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lgfiler01\alm\2. FUNDING Processes &amp; Projects\Covered Bonds\Quarterly Investor Report\2023\4. November 2023\"/>
    </mc:Choice>
  </mc:AlternateContent>
  <xr:revisionPtr revIDLastSave="0" documentId="13_ncr:1_{99DEC573-99CB-4FCC-A2C0-8692F94F4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  <sheet name="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2" l="1"/>
</calcChain>
</file>

<file path=xl/sharedStrings.xml><?xml version="1.0" encoding="utf-8"?>
<sst xmlns="http://schemas.openxmlformats.org/spreadsheetml/2006/main" count="396" uniqueCount="288">
  <si>
    <r>
      <rPr>
        <sz val="8"/>
        <rFont val="Arial"/>
        <family val="2"/>
      </rPr>
      <t>BNZ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Bond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 xml:space="preserve">Programme
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Portfolio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Characteristics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Coverage</t>
    </r>
  </si>
  <si>
    <r>
      <rPr>
        <sz val="9"/>
        <rFont val="Arial"/>
        <family val="2"/>
      </rPr>
      <t>November</t>
    </r>
    <r>
      <rPr>
        <sz val="9"/>
        <rFont val="Times New Roman"/>
        <family val="1"/>
      </rPr>
      <t xml:space="preserve"> </t>
    </r>
    <r>
      <rPr>
        <sz val="9"/>
        <rFont val="Arial"/>
        <family val="2"/>
      </rPr>
      <t>2023</t>
    </r>
  </si>
  <si>
    <r>
      <rPr>
        <b/>
        <sz val="7.5"/>
        <color rgb="FFFFFFFF"/>
        <rFont val="Arial"/>
        <family val="2"/>
      </rPr>
      <t>Total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Portfolio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Characteristics</t>
    </r>
  </si>
  <si>
    <r>
      <rPr>
        <sz val="8"/>
        <rFont val="Arial"/>
        <family val="2"/>
      </rPr>
      <t>Total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Amount:</t>
    </r>
  </si>
  <si>
    <r>
      <rPr>
        <sz val="8"/>
        <rFont val="Arial"/>
        <family val="2"/>
      </rPr>
      <t>Number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</si>
  <si>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</si>
  <si>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Fixed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</si>
  <si>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-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Variable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</si>
  <si>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</si>
  <si>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</si>
  <si>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</si>
  <si>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Max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Remaining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</si>
  <si>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Seasoning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(Months):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</si>
  <si>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</si>
  <si>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sz val="8"/>
        <rFont val="Arial"/>
        <family val="2"/>
      </rPr>
      <t>Weighted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Average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LVR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(%):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</si>
  <si>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Size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</si>
  <si>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</si>
  <si>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</si>
  <si>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Amount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</si>
  <si>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</si>
  <si>
    <r>
      <rPr>
        <b/>
        <sz val="7"/>
        <color rgb="FFFFFFFF"/>
        <rFont val="Arial"/>
        <family val="2"/>
      </rPr>
      <t>Loan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Size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Volume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%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</si>
  <si>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</si>
  <si>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</si>
  <si>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</si>
  <si>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</si>
  <si>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</si>
  <si>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</si>
  <si>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$350,000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</si>
  <si>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$400,000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</si>
  <si>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</si>
  <si>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$750,000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</si>
  <si>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</si>
  <si>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$1,500,000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</si>
  <si>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$2,000,000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$2,500,000</t>
    </r>
  </si>
  <si>
    <r>
      <rPr>
        <sz val="8"/>
        <rFont val="Arial"/>
        <family val="2"/>
      </rPr>
      <t>Total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</si>
  <si>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</si>
  <si>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2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</si>
  <si>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</si>
  <si>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</si>
  <si>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</si>
  <si>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</si>
  <si>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</si>
  <si>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</si>
  <si>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9.00%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</si>
  <si>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10.00%</t>
    </r>
  </si>
  <si>
    <r>
      <rPr>
        <b/>
        <sz val="7.5"/>
        <color rgb="FFFFFFFF"/>
        <rFont val="Arial"/>
        <family val="2"/>
      </rPr>
      <t>Term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to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Legal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</si>
  <si>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3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</si>
  <si>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</si>
  <si>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</si>
  <si>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</si>
  <si>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</si>
  <si>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</si>
  <si>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</si>
  <si>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</si>
  <si>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4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</si>
  <si>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</si>
  <si>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</si>
  <si>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</si>
  <si>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</si>
  <si>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</si>
  <si>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</si>
  <si>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</si>
  <si>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</si>
  <si>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</si>
  <si>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</si>
  <si>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</si>
  <si>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75%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</si>
  <si>
    <r>
      <rPr>
        <b/>
        <sz val="7.5"/>
        <color rgb="FFFFFFFF"/>
        <rFont val="Arial"/>
        <family val="2"/>
      </rPr>
      <t>LVR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Indexed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</si>
  <si>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5</t>
    </r>
  </si>
  <si>
    <r>
      <rPr>
        <b/>
        <sz val="7.5"/>
        <color rgb="FFFFFFFF"/>
        <rFont val="Arial"/>
        <family val="2"/>
      </rPr>
      <t>Geographic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Distribution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</si>
  <si>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6</t>
    </r>
  </si>
  <si>
    <r>
      <rPr>
        <sz val="8"/>
        <rFont val="Arial"/>
        <family val="2"/>
      </rPr>
      <t>Ashburton</t>
    </r>
  </si>
  <si>
    <r>
      <rPr>
        <sz val="8"/>
        <rFont val="Arial"/>
        <family val="2"/>
      </rPr>
      <t>Auckland</t>
    </r>
  </si>
  <si>
    <r>
      <rPr>
        <sz val="8"/>
        <rFont val="Arial"/>
        <family val="2"/>
      </rPr>
      <t>Blenheim</t>
    </r>
  </si>
  <si>
    <r>
      <rPr>
        <sz val="8"/>
        <rFont val="Arial"/>
        <family val="2"/>
      </rPr>
      <t>Christchurch</t>
    </r>
  </si>
  <si>
    <r>
      <rPr>
        <sz val="8"/>
        <rFont val="Arial"/>
        <family val="2"/>
      </rPr>
      <t>Coromandel</t>
    </r>
  </si>
  <si>
    <r>
      <rPr>
        <sz val="8"/>
        <rFont val="Arial"/>
        <family val="2"/>
      </rPr>
      <t>Dunedin</t>
    </r>
  </si>
  <si>
    <r>
      <rPr>
        <sz val="8"/>
        <rFont val="Arial"/>
        <family val="2"/>
      </rPr>
      <t>Gisborne</t>
    </r>
  </si>
  <si>
    <r>
      <rPr>
        <sz val="8"/>
        <rFont val="Arial"/>
        <family val="2"/>
      </rPr>
      <t>Hamilton</t>
    </r>
  </si>
  <si>
    <r>
      <rPr>
        <sz val="8"/>
        <rFont val="Arial"/>
        <family val="2"/>
      </rPr>
      <t>Hawkes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Bay</t>
    </r>
  </si>
  <si>
    <r>
      <rPr>
        <sz val="8"/>
        <rFont val="Arial"/>
        <family val="2"/>
      </rPr>
      <t>Masterton</t>
    </r>
  </si>
  <si>
    <r>
      <rPr>
        <sz val="8"/>
        <rFont val="Arial"/>
        <family val="2"/>
      </rPr>
      <t>Nelson</t>
    </r>
  </si>
  <si>
    <r>
      <rPr>
        <sz val="8"/>
        <rFont val="Arial"/>
        <family val="2"/>
      </rPr>
      <t>North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Shore</t>
    </r>
  </si>
  <si>
    <r>
      <rPr>
        <sz val="8"/>
        <rFont val="Arial"/>
        <family val="2"/>
      </rPr>
      <t>Northland</t>
    </r>
  </si>
  <si>
    <r>
      <rPr>
        <sz val="8"/>
        <rFont val="Arial"/>
        <family val="2"/>
      </rPr>
      <t>Oamaru</t>
    </r>
  </si>
  <si>
    <r>
      <rPr>
        <sz val="8"/>
        <rFont val="Arial"/>
        <family val="2"/>
      </rPr>
      <t>Palmerston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North</t>
    </r>
  </si>
  <si>
    <r>
      <rPr>
        <sz val="8"/>
        <rFont val="Arial"/>
        <family val="2"/>
      </rPr>
      <t>Rotorua</t>
    </r>
  </si>
  <si>
    <r>
      <rPr>
        <sz val="8"/>
        <rFont val="Arial"/>
        <family val="2"/>
      </rPr>
      <t>South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Auckland</t>
    </r>
  </si>
  <si>
    <r>
      <rPr>
        <sz val="8"/>
        <rFont val="Arial"/>
        <family val="2"/>
      </rPr>
      <t>Southland</t>
    </r>
  </si>
  <si>
    <r>
      <rPr>
        <sz val="8"/>
        <rFont val="Arial"/>
        <family val="2"/>
      </rPr>
      <t>Taranaki</t>
    </r>
  </si>
  <si>
    <r>
      <rPr>
        <sz val="8"/>
        <rFont val="Arial"/>
        <family val="2"/>
      </rPr>
      <t>Tauranga</t>
    </r>
  </si>
  <si>
    <r>
      <rPr>
        <sz val="8"/>
        <rFont val="Arial"/>
        <family val="2"/>
      </rPr>
      <t>Timaru</t>
    </r>
  </si>
  <si>
    <r>
      <rPr>
        <sz val="8"/>
        <rFont val="Arial"/>
        <family val="2"/>
      </rPr>
      <t>Wanganui</t>
    </r>
  </si>
  <si>
    <r>
      <rPr>
        <sz val="8"/>
        <rFont val="Arial"/>
        <family val="2"/>
      </rPr>
      <t>Wellington</t>
    </r>
  </si>
  <si>
    <r>
      <rPr>
        <sz val="8"/>
        <rFont val="Arial"/>
        <family val="2"/>
      </rPr>
      <t>West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Coast</t>
    </r>
  </si>
  <si>
    <r>
      <rPr>
        <sz val="8"/>
        <rFont val="Arial"/>
        <family val="2"/>
      </rPr>
      <t>Whakatane</t>
    </r>
  </si>
  <si>
    <r>
      <rPr>
        <b/>
        <sz val="7.5"/>
        <color rgb="FFFFFFFF"/>
        <rFont val="Arial"/>
        <family val="2"/>
      </rPr>
      <t>Mortgage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Insurance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</si>
  <si>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7</t>
    </r>
  </si>
  <si>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Insured</t>
    </r>
  </si>
  <si>
    <r>
      <rPr>
        <sz val="8"/>
        <rFont val="Arial"/>
        <family val="2"/>
      </rPr>
      <t>PMI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Insurance</t>
    </r>
  </si>
  <si>
    <r>
      <rPr>
        <b/>
        <sz val="7.5"/>
        <color rgb="FFFFFFFF"/>
        <rFont val="Arial"/>
        <family val="2"/>
      </rPr>
      <t>Seasoning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</si>
  <si>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8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</si>
  <si>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</si>
  <si>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</si>
  <si>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</si>
  <si>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</si>
  <si>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</si>
  <si>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</si>
  <si>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</si>
  <si>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sz val="8"/>
        <rFont val="Arial"/>
        <family val="2"/>
      </rPr>
      <t>&gt;=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60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months</t>
    </r>
  </si>
  <si>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Type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</si>
  <si>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9</t>
    </r>
  </si>
  <si>
    <r>
      <rPr>
        <sz val="8"/>
        <rFont val="Arial"/>
        <family val="2"/>
      </rPr>
      <t>Fixed</t>
    </r>
  </si>
  <si>
    <r>
      <rPr>
        <sz val="8"/>
        <rFont val="Arial"/>
        <family val="2"/>
      </rPr>
      <t>Variable</t>
    </r>
  </si>
  <si>
    <r>
      <rPr>
        <b/>
        <sz val="7.5"/>
        <color rgb="FFFFFFFF"/>
        <rFont val="Arial"/>
        <family val="2"/>
      </rPr>
      <t>Fixed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Rate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Maturity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</si>
  <si>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10</t>
    </r>
  </si>
  <si>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</si>
  <si>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</si>
  <si>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</si>
  <si>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</si>
  <si>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4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</si>
  <si>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Principal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Amortisation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</si>
  <si>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11</t>
    </r>
  </si>
  <si>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Interest</t>
    </r>
  </si>
  <si>
    <r>
      <rPr>
        <sz val="8"/>
        <rFont val="Arial"/>
        <family val="2"/>
      </rPr>
      <t>Interest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only,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reverting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P&amp;I</t>
    </r>
  </si>
  <si>
    <r>
      <rPr>
        <b/>
        <sz val="7.5"/>
        <color rgb="FFFFFFFF"/>
        <rFont val="Arial"/>
        <family val="2"/>
      </rPr>
      <t>Remaining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Interest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Only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Period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</si>
  <si>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12</t>
    </r>
  </si>
  <si>
    <r>
      <rPr>
        <sz val="8"/>
        <rFont val="Arial"/>
        <family val="2"/>
      </rPr>
      <t>&gt;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&lt;=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years</t>
    </r>
  </si>
  <si>
    <r>
      <rPr>
        <b/>
        <sz val="7.5"/>
        <color rgb="FFFFFFFF"/>
        <rFont val="Arial"/>
        <family val="2"/>
      </rPr>
      <t>Arrears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</si>
  <si>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13</t>
    </r>
  </si>
  <si>
    <r>
      <rPr>
        <sz val="8"/>
        <rFont val="Arial"/>
        <family val="2"/>
      </rPr>
      <t>Current</t>
    </r>
  </si>
  <si>
    <r>
      <rPr>
        <b/>
        <sz val="7.5"/>
        <color rgb="FFFFFFFF"/>
        <rFont val="Arial"/>
        <family val="2"/>
      </rPr>
      <t>Loan</t>
    </r>
    <r>
      <rPr>
        <sz val="7.5"/>
        <color rgb="FFFFFFFF"/>
        <rFont val="Times New Roman"/>
        <family val="1"/>
      </rPr>
      <t xml:space="preserve"> </t>
    </r>
    <r>
      <rPr>
        <b/>
        <sz val="7.5"/>
        <color rgb="FFFFFFFF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</si>
  <si>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Table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14</t>
    </r>
  </si>
  <si>
    <r>
      <rPr>
        <sz val="8"/>
        <rFont val="Arial"/>
        <family val="2"/>
      </rPr>
      <t>Full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Documentation</t>
    </r>
  </si>
  <si>
    <r>
      <rPr>
        <b/>
        <sz val="7"/>
        <color rgb="FFFFFFFF"/>
        <rFont val="Arial"/>
        <family val="2"/>
      </rPr>
      <t>Asset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Coverage</t>
    </r>
    <r>
      <rPr>
        <sz val="7"/>
        <color rgb="FFFFFFFF"/>
        <rFont val="Times New Roman"/>
        <family val="1"/>
      </rPr>
      <t xml:space="preserve"> </t>
    </r>
    <r>
      <rPr>
        <b/>
        <sz val="7"/>
        <color rgb="FFFFFFFF"/>
        <rFont val="Arial"/>
        <family val="2"/>
      </rPr>
      <t>Test</t>
    </r>
  </si>
  <si>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Current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of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Loans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</si>
  <si>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Defaulted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Loans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</si>
  <si>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</si>
  <si>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less: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Aggregate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amount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balances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over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80%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of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Indexed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Valuation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</si>
  <si>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Balance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</si>
  <si>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sz val="8"/>
        <rFont val="Arial"/>
        <family val="2"/>
      </rPr>
      <t>Asset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Percentage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(%)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</si>
  <si>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</si>
  <si>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"A"</t>
    </r>
  </si>
  <si>
    <r>
      <rPr>
        <sz val="8"/>
        <rFont val="Arial"/>
        <family val="2"/>
      </rPr>
      <t>+</t>
    </r>
  </si>
  <si>
    <r>
      <rPr>
        <sz val="8"/>
        <rFont val="Arial"/>
        <family val="2"/>
      </rPr>
      <t>"B"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Term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and/or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Demand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Advances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not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applied</t>
    </r>
  </si>
  <si>
    <r>
      <rPr>
        <sz val="8"/>
        <rFont val="Arial"/>
        <family val="2"/>
      </rPr>
      <t>"C"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Substitution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Assets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Authorised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Investments</t>
    </r>
  </si>
  <si>
    <r>
      <rPr>
        <sz val="8"/>
        <rFont val="Arial"/>
        <family val="2"/>
      </rPr>
      <t>"D"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Mortgage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Loan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Principal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Receipts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GIC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Account</t>
    </r>
  </si>
  <si>
    <r>
      <rPr>
        <sz val="8"/>
        <rFont val="Arial"/>
        <family val="2"/>
      </rPr>
      <t>"E"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Sale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Proceeds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Pre-Maturity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Ledger</t>
    </r>
  </si>
  <si>
    <r>
      <rPr>
        <sz val="8"/>
        <rFont val="Arial"/>
        <family val="2"/>
      </rPr>
      <t>"Z"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:</t>
    </r>
    <r>
      <rPr>
        <sz val="8"/>
        <rFont val="Times New Roman"/>
        <family val="1"/>
      </rPr>
      <t xml:space="preserve">                            </t>
    </r>
    <r>
      <rPr>
        <sz val="8"/>
        <rFont val="Arial"/>
        <family val="2"/>
      </rPr>
      <t>3.2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$6,462m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0</t>
    </r>
    <r>
      <rPr>
        <sz val="8"/>
        <rFont val="Times New Roman"/>
        <family val="1"/>
      </rPr>
      <t xml:space="preserve">                      </t>
    </r>
    <r>
      <rPr>
        <sz val="8"/>
        <rFont val="Arial"/>
        <family val="2"/>
      </rPr>
      <t>(WAM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x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NCF)</t>
    </r>
  </si>
  <si>
    <r>
      <rPr>
        <b/>
        <sz val="7.5"/>
        <rFont val="Arial"/>
        <family val="2"/>
      </rPr>
      <t>Adjusted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Aggregate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Mortgage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Loan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</si>
  <si>
    <r>
      <rPr>
        <b/>
        <sz val="7.5"/>
        <rFont val="Arial"/>
        <family val="2"/>
      </rPr>
      <t>Principal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Amount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Outstanding</t>
    </r>
  </si>
  <si>
    <r>
      <rPr>
        <b/>
        <sz val="7.5"/>
        <rFont val="Arial"/>
        <family val="2"/>
      </rPr>
      <t>Asset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Coverage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Test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Results</t>
    </r>
  </si>
  <si>
    <r>
      <rPr>
        <b/>
        <sz val="7.5"/>
        <rFont val="Arial"/>
        <family val="2"/>
      </rPr>
      <t>PASS</t>
    </r>
  </si>
  <si>
    <t>Quarterly Investor Report</t>
  </si>
  <si>
    <t>Reporting Dates</t>
  </si>
  <si>
    <t>Collection Period End Date:</t>
  </si>
  <si>
    <t>Calculation Date:</t>
  </si>
  <si>
    <t>Trust Payment Date:</t>
  </si>
  <si>
    <t>Transaction Parties</t>
  </si>
  <si>
    <t>Issuers</t>
  </si>
  <si>
    <t>Bank of New Zealand</t>
  </si>
  <si>
    <t xml:space="preserve">BNZ International Funding Limited, acting through its London Branch </t>
  </si>
  <si>
    <t xml:space="preserve">Seller </t>
  </si>
  <si>
    <t xml:space="preserve">Guarantor </t>
  </si>
  <si>
    <t xml:space="preserve">Covered Bond Guarantor </t>
  </si>
  <si>
    <t>CBG Trustee Company Limited</t>
  </si>
  <si>
    <t>Security Trustee</t>
  </si>
  <si>
    <t>New Zealand Permanent Trustees Limited</t>
  </si>
  <si>
    <t>Bond Trustee</t>
  </si>
  <si>
    <t>Deutsche Trustee Company Limited</t>
  </si>
  <si>
    <t>Trust Manager</t>
  </si>
  <si>
    <t>BNZ Facilities Management Limited</t>
  </si>
  <si>
    <t xml:space="preserve">Servicer </t>
  </si>
  <si>
    <t>NZ Paying Agent</t>
  </si>
  <si>
    <t>Computershare Investor Services Limited</t>
  </si>
  <si>
    <t>UK Paying Agent</t>
  </si>
  <si>
    <t>Deutsche Bank AG, London Branch</t>
  </si>
  <si>
    <t xml:space="preserve">Asset Monitor </t>
  </si>
  <si>
    <t>Ernst &amp; Young</t>
  </si>
  <si>
    <t xml:space="preserve"> </t>
  </si>
  <si>
    <t>Calculation Manager</t>
  </si>
  <si>
    <t>Compliance Tests</t>
  </si>
  <si>
    <t xml:space="preserve">Issuer Event of Default </t>
  </si>
  <si>
    <t>No</t>
  </si>
  <si>
    <t xml:space="preserve">Covered Bond Guarantor Event of Default </t>
  </si>
  <si>
    <t>Yield Shortfall Test</t>
  </si>
  <si>
    <t>N/A</t>
  </si>
  <si>
    <t>Interest Rate Shortfall Test</t>
  </si>
  <si>
    <t>Asset Coverage Test</t>
  </si>
  <si>
    <t>Pass</t>
  </si>
  <si>
    <t>Pre-Maturity Test (only applicable to Hard Bullet Covered Bonds)</t>
  </si>
  <si>
    <t>Reserve Fund</t>
  </si>
  <si>
    <t>Swap Collateralisation</t>
  </si>
  <si>
    <t>Swap Replacement</t>
  </si>
  <si>
    <t>Trust Bank Account</t>
  </si>
  <si>
    <t>Covered Pool Monitor</t>
  </si>
  <si>
    <t>Servicer Termination Event</t>
  </si>
  <si>
    <t>Title Perfection Event</t>
  </si>
  <si>
    <t>Extended Due Payment Date</t>
  </si>
  <si>
    <t>Collections</t>
  </si>
  <si>
    <t>Amortisation Test</t>
  </si>
  <si>
    <t>Legislated Collateralisation Test</t>
  </si>
  <si>
    <t>Asset Percentage</t>
  </si>
  <si>
    <t>Legislative Overcollaterisation</t>
  </si>
  <si>
    <t>Contractual Overcollaterisation</t>
  </si>
  <si>
    <t>Total Overcollaterisation</t>
  </si>
  <si>
    <t>Voluntary Overcollaterisation</t>
  </si>
  <si>
    <t>For triggers, consequences and additional Information see BNZ CB Quarterly Investor Report- Additional Information available on</t>
  </si>
  <si>
    <t>https://www.bnz.co.nz/about-us/capital-and-funding</t>
  </si>
  <si>
    <t>BNZ's Unsecured Ratings</t>
  </si>
  <si>
    <t>Short Term</t>
  </si>
  <si>
    <t xml:space="preserve">Long Term                                                   </t>
  </si>
  <si>
    <t>Fitch</t>
  </si>
  <si>
    <t>F1</t>
  </si>
  <si>
    <t xml:space="preserve">A+                                                                </t>
  </si>
  <si>
    <t>Moody's</t>
  </si>
  <si>
    <t>P-1</t>
  </si>
  <si>
    <t>A1</t>
  </si>
  <si>
    <t>S&amp;P</t>
  </si>
  <si>
    <t>A-1+</t>
  </si>
  <si>
    <t xml:space="preserve">AA-                                                                 </t>
  </si>
  <si>
    <t>BNZ's Covered Bond Ratings</t>
  </si>
  <si>
    <t xml:space="preserve">Long Term                                                  </t>
  </si>
  <si>
    <t xml:space="preserve">Fitch                                                                 </t>
  </si>
  <si>
    <t xml:space="preserve">AAA                                                        </t>
  </si>
  <si>
    <t xml:space="preserve">Moody's                                                           </t>
  </si>
  <si>
    <t xml:space="preserve">Aaa                                                        </t>
  </si>
  <si>
    <t>Article 14 EU Covered Bonds Directive cross-reference list</t>
  </si>
  <si>
    <t>Paragraph</t>
  </si>
  <si>
    <t>Item</t>
  </si>
  <si>
    <t>Reference</t>
  </si>
  <si>
    <t>(a)</t>
  </si>
  <si>
    <t>Value:</t>
  </si>
  <si>
    <t>Cover pool</t>
  </si>
  <si>
    <t>Table ‘Portfolio Characteristics-Total Amount (NZD)’</t>
  </si>
  <si>
    <t>Outstanding covered bonds</t>
  </si>
  <si>
    <t>Table ‘Asset Coverage Test-NZD Principal Amount Outstanding’</t>
  </si>
  <si>
    <t>(b)</t>
  </si>
  <si>
    <t>ISINs:</t>
  </si>
  <si>
    <t>Table ‘Bond Issuance-ISIN’</t>
  </si>
  <si>
    <t>(c)</t>
  </si>
  <si>
    <t>Cover assets</t>
  </si>
  <si>
    <t>Geographic distribution</t>
  </si>
  <si>
    <t>Table  ‘Geographic Distribution’</t>
  </si>
  <si>
    <t>Type</t>
  </si>
  <si>
    <t>Mortgages (100%)</t>
  </si>
  <si>
    <t>Loan Size</t>
  </si>
  <si>
    <t>Table  ‘Loan Size Distribution’</t>
  </si>
  <si>
    <t>Valuation Method</t>
  </si>
  <si>
    <t>Table `Asset Coverage Test Adjusted Aggregate Mortgage Loan Balance Amount’</t>
  </si>
  <si>
    <t>(d)</t>
  </si>
  <si>
    <t>Market risk:</t>
  </si>
  <si>
    <t>Interest Rate risk - cover pool</t>
  </si>
  <si>
    <t>Tables  ‘Interest Rate Type’ &amp;  ‘Fixed Rate Maturity’</t>
  </si>
  <si>
    <t>Currency risk - cover pool</t>
  </si>
  <si>
    <t>NZD (100%)</t>
  </si>
  <si>
    <t>Interest rate risk – covered bonds</t>
  </si>
  <si>
    <t>Table ‘Bond Issuance – Coupon Rate’</t>
  </si>
  <si>
    <t>Currency risk – covered bonds</t>
  </si>
  <si>
    <t>Table ‘Bond Issuance – Principal Balance’</t>
  </si>
  <si>
    <t>Liquidity risks – primary assets cover pool:</t>
  </si>
  <si>
    <t>Credit risk</t>
  </si>
  <si>
    <t>Table  ‘LVR Distribution ’</t>
  </si>
  <si>
    <t>Market risk</t>
  </si>
  <si>
    <t>Intra-group currency hedges (100%) and interest rate hedges</t>
  </si>
  <si>
    <t>Hedging strategy</t>
  </si>
  <si>
    <t>Additional Information – slide ‘Hedging Strategy'</t>
  </si>
  <si>
    <t xml:space="preserve">        URL: </t>
  </si>
  <si>
    <t>BNZ CB Quarterly Investor Report Additional Information</t>
  </si>
  <si>
    <t>(e)</t>
  </si>
  <si>
    <t>Maturity Structure:</t>
  </si>
  <si>
    <t>Table  ‘Seasoning’</t>
  </si>
  <si>
    <t>Covered bonds</t>
  </si>
  <si>
    <t>Table ‘Bond Issuance – Final Maturity Date’</t>
  </si>
  <si>
    <t>Overview of maturity extension triggers</t>
  </si>
  <si>
    <t>Additional Information – slide ‘Maturity Triggers and Tests’</t>
  </si>
  <si>
    <t xml:space="preserve">      URL: </t>
  </si>
  <si>
    <t>Collateralisation Levels:</t>
  </si>
  <si>
    <t>Statutory</t>
  </si>
  <si>
    <t>Table ‘Compliance Tests- Legislative Overcollaterisation'</t>
  </si>
  <si>
    <t>Contractual</t>
  </si>
  <si>
    <t>Table ‘Compliance Tests- Contractual Overcollaterisation'</t>
  </si>
  <si>
    <t>Voluntary</t>
  </si>
  <si>
    <t>Table ‘Compliance Tests- Voluntary Overcollaterisation'</t>
  </si>
  <si>
    <t>(g)</t>
  </si>
  <si>
    <t>Percentage of loans in default:</t>
  </si>
  <si>
    <t>Table  ‘Mortgage Pool by Delinquencies’</t>
  </si>
  <si>
    <t>Partially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</si>
</sst>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#,##0.0000000"/>
  </numFmts>
  <fonts count="34" x14ac:knownFonts="1">
    <font>
      <sz val="10"/>
      <color rgb="FF000000"/>
      <name val="Times New Roman"/>
      <charset val="204"/>
    </font>
    <font>
      <sz val="8"/>
      <color rgb="FF000000"/>
      <name val="Arial"/>
      <family val="2"/>
    </font>
    <font>
      <sz val="8"/>
      <name val="Arial"/>
    </font>
    <font>
      <b/>
      <sz val="7.5"/>
      <name val="Arial"/>
    </font>
    <font>
      <b/>
      <sz val="7.5"/>
      <color rgb="FF00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7.5"/>
      <color rgb="FFFFFFFF"/>
      <name val="Arial"/>
      <family val="2"/>
    </font>
    <font>
      <sz val="7.5"/>
      <color rgb="FFFFFFFF"/>
      <name val="Times New Roman"/>
      <family val="1"/>
    </font>
    <font>
      <b/>
      <sz val="7"/>
      <color rgb="FFFFFFFF"/>
      <name val="Arial"/>
      <family val="2"/>
    </font>
    <font>
      <sz val="7"/>
      <color rgb="FFFFFFFF"/>
      <name val="Times New Roman"/>
      <family val="1"/>
    </font>
    <font>
      <b/>
      <sz val="7.5"/>
      <name val="Arial"/>
      <family val="2"/>
    </font>
    <font>
      <sz val="7.5"/>
      <name val="Times New Roman"/>
      <family val="1"/>
    </font>
    <font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9"/>
      <color theme="0"/>
      <name val="Calibri Light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FF"/>
      </left>
      <right style="thin">
        <color rgb="FF0000FF"/>
      </right>
      <top style="thin">
        <color rgb="FFFFFFFF"/>
      </top>
      <bottom/>
      <diagonal/>
    </border>
    <border>
      <left style="thin">
        <color rgb="FF0000FF"/>
      </left>
      <right/>
      <top style="thin">
        <color rgb="FFFFFFFF"/>
      </top>
      <bottom/>
      <diagonal/>
    </border>
    <border>
      <left style="thin">
        <color rgb="FF0000FF"/>
      </left>
      <right/>
      <top/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alignment vertical="top"/>
    </xf>
  </cellStyleXfs>
  <cellXfs count="168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16" xfId="0" applyFill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horizontal="right" vertical="top" shrinkToFit="1"/>
    </xf>
    <xf numFmtId="4" fontId="1" fillId="0" borderId="8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2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 wrapText="1" indent="4"/>
    </xf>
    <xf numFmtId="0" fontId="0" fillId="2" borderId="2" xfId="0" applyFill="1" applyBorder="1" applyAlignment="1">
      <alignment horizontal="left" vertical="top" wrapText="1" indent="7"/>
    </xf>
    <xf numFmtId="0" fontId="0" fillId="2" borderId="0" xfId="0" applyFill="1" applyAlignment="1">
      <alignment horizontal="left" vertical="top" wrapText="1" indent="7"/>
    </xf>
    <xf numFmtId="0" fontId="0" fillId="2" borderId="3" xfId="0" applyFill="1" applyBorder="1" applyAlignment="1">
      <alignment horizontal="left" vertical="top" wrapText="1" indent="7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top" wrapText="1" indent="2"/>
    </xf>
    <xf numFmtId="0" fontId="0" fillId="0" borderId="6" xfId="0" applyBorder="1" applyAlignment="1">
      <alignment horizontal="left" vertical="top" wrapText="1" indent="2"/>
    </xf>
    <xf numFmtId="0" fontId="0" fillId="0" borderId="7" xfId="0" applyBorder="1" applyAlignment="1">
      <alignment horizontal="left" vertical="top" wrapText="1" indent="2"/>
    </xf>
    <xf numFmtId="4" fontId="1" fillId="0" borderId="5" xfId="0" applyNumberFormat="1" applyFont="1" applyBorder="1" applyAlignment="1">
      <alignment horizontal="right" vertical="top" indent="1" shrinkToFit="1"/>
    </xf>
    <xf numFmtId="4" fontId="1" fillId="0" borderId="6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indent="1" shrinkToFit="1"/>
    </xf>
    <xf numFmtId="0" fontId="0" fillId="0" borderId="9" xfId="0" applyBorder="1" applyAlignment="1">
      <alignment horizontal="left" vertical="top" wrapText="1" indent="2"/>
    </xf>
    <xf numFmtId="0" fontId="0" fillId="0" borderId="10" xfId="0" applyBorder="1" applyAlignment="1">
      <alignment horizontal="left" vertical="top" wrapText="1" indent="2"/>
    </xf>
    <xf numFmtId="0" fontId="0" fillId="0" borderId="11" xfId="0" applyBorder="1" applyAlignment="1">
      <alignment horizontal="left" vertical="top" wrapText="1" indent="2"/>
    </xf>
    <xf numFmtId="3" fontId="1" fillId="0" borderId="9" xfId="0" applyNumberFormat="1" applyFont="1" applyBorder="1" applyAlignment="1">
      <alignment horizontal="right" vertical="top" indent="1" shrinkToFit="1"/>
    </xf>
    <xf numFmtId="3" fontId="1" fillId="0" borderId="10" xfId="0" applyNumberFormat="1" applyFont="1" applyBorder="1" applyAlignment="1">
      <alignment horizontal="right" vertical="top" indent="1" shrinkToFit="1"/>
    </xf>
    <xf numFmtId="3" fontId="1" fillId="0" borderId="11" xfId="0" applyNumberFormat="1" applyFont="1" applyBorder="1" applyAlignment="1">
      <alignment horizontal="right" vertical="top" indent="1" shrinkToFit="1"/>
    </xf>
    <xf numFmtId="10" fontId="1" fillId="0" borderId="9" xfId="0" applyNumberFormat="1" applyFont="1" applyBorder="1" applyAlignment="1">
      <alignment horizontal="right" vertical="top" indent="1" shrinkToFit="1"/>
    </xf>
    <xf numFmtId="10" fontId="1" fillId="0" borderId="10" xfId="0" applyNumberFormat="1" applyFont="1" applyBorder="1" applyAlignment="1">
      <alignment horizontal="right" vertical="top" indent="1" shrinkToFit="1"/>
    </xf>
    <xf numFmtId="10" fontId="1" fillId="0" borderId="11" xfId="0" applyNumberFormat="1" applyFont="1" applyBorder="1" applyAlignment="1">
      <alignment horizontal="right" vertical="top" indent="1" shrinkToFit="1"/>
    </xf>
    <xf numFmtId="4" fontId="1" fillId="0" borderId="9" xfId="0" applyNumberFormat="1" applyFont="1" applyBorder="1" applyAlignment="1">
      <alignment horizontal="right" vertical="top" indent="1" shrinkToFit="1"/>
    </xf>
    <xf numFmtId="4" fontId="1" fillId="0" borderId="10" xfId="0" applyNumberFormat="1" applyFont="1" applyBorder="1" applyAlignment="1">
      <alignment horizontal="right" vertical="top" indent="1" shrinkToFit="1"/>
    </xf>
    <xf numFmtId="4" fontId="1" fillId="0" borderId="11" xfId="0" applyNumberFormat="1" applyFont="1" applyBorder="1" applyAlignment="1">
      <alignment horizontal="right" vertical="top" indent="1" shrinkToFit="1"/>
    </xf>
    <xf numFmtId="2" fontId="1" fillId="0" borderId="9" xfId="0" applyNumberFormat="1" applyFont="1" applyBorder="1" applyAlignment="1">
      <alignment horizontal="right" vertical="top" indent="1" shrinkToFit="1"/>
    </xf>
    <xf numFmtId="2" fontId="1" fillId="0" borderId="10" xfId="0" applyNumberFormat="1" applyFont="1" applyBorder="1" applyAlignment="1">
      <alignment horizontal="right" vertical="top" indent="1" shrinkToFit="1"/>
    </xf>
    <xf numFmtId="2" fontId="1" fillId="0" borderId="11" xfId="0" applyNumberFormat="1" applyFont="1" applyBorder="1" applyAlignment="1">
      <alignment horizontal="right" vertical="top" indent="1" shrinkToFit="1"/>
    </xf>
    <xf numFmtId="1" fontId="1" fillId="0" borderId="9" xfId="0" applyNumberFormat="1" applyFont="1" applyBorder="1" applyAlignment="1">
      <alignment horizontal="right" vertical="top" indent="1" shrinkToFit="1"/>
    </xf>
    <xf numFmtId="1" fontId="1" fillId="0" borderId="10" xfId="0" applyNumberFormat="1" applyFont="1" applyBorder="1" applyAlignment="1">
      <alignment horizontal="right" vertical="top" indent="1" shrinkToFit="1"/>
    </xf>
    <xf numFmtId="1" fontId="1" fillId="0" borderId="11" xfId="0" applyNumberFormat="1" applyFont="1" applyBorder="1" applyAlignment="1">
      <alignment horizontal="right" vertical="top" indent="1" shrinkToFit="1"/>
    </xf>
    <xf numFmtId="0" fontId="0" fillId="2" borderId="1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7" xfId="0" applyFill="1" applyBorder="1" applyAlignment="1">
      <alignment horizontal="left" vertical="top" wrapText="1" indent="2"/>
    </xf>
    <xf numFmtId="0" fontId="0" fillId="2" borderId="14" xfId="0" applyFill="1" applyBorder="1" applyAlignment="1">
      <alignment horizontal="left" vertical="top" wrapText="1" indent="2"/>
    </xf>
    <xf numFmtId="0" fontId="0" fillId="2" borderId="15" xfId="0" applyFill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1"/>
    </xf>
    <xf numFmtId="10" fontId="1" fillId="0" borderId="5" xfId="0" applyNumberFormat="1" applyFont="1" applyBorder="1" applyAlignment="1">
      <alignment horizontal="right" vertical="top" shrinkToFit="1"/>
    </xf>
    <xf numFmtId="10" fontId="1" fillId="0" borderId="6" xfId="0" applyNumberFormat="1" applyFont="1" applyBorder="1" applyAlignment="1">
      <alignment horizontal="right" vertical="top" shrinkToFit="1"/>
    </xf>
    <xf numFmtId="10" fontId="1" fillId="0" borderId="7" xfId="0" applyNumberFormat="1" applyFont="1" applyBorder="1" applyAlignment="1">
      <alignment horizontal="right" vertical="top" shrinkToFit="1"/>
    </xf>
    <xf numFmtId="3" fontId="1" fillId="0" borderId="5" xfId="0" applyNumberFormat="1" applyFont="1" applyBorder="1" applyAlignment="1">
      <alignment horizontal="right" vertical="top" shrinkToFit="1"/>
    </xf>
    <xf numFmtId="3" fontId="1" fillId="0" borderId="7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10" fontId="1" fillId="0" borderId="9" xfId="0" applyNumberFormat="1" applyFont="1" applyBorder="1" applyAlignment="1">
      <alignment horizontal="right" vertical="top" shrinkToFit="1"/>
    </xf>
    <xf numFmtId="10" fontId="1" fillId="0" borderId="10" xfId="0" applyNumberFormat="1" applyFont="1" applyBorder="1" applyAlignment="1">
      <alignment horizontal="right" vertical="top" shrinkToFit="1"/>
    </xf>
    <xf numFmtId="10" fontId="1" fillId="0" borderId="11" xfId="0" applyNumberFormat="1" applyFont="1" applyBorder="1" applyAlignment="1">
      <alignment horizontal="right" vertical="top" shrinkToFit="1"/>
    </xf>
    <xf numFmtId="3" fontId="1" fillId="0" borderId="9" xfId="0" applyNumberFormat="1" applyFont="1" applyBorder="1" applyAlignment="1">
      <alignment horizontal="right" vertical="top" shrinkToFit="1"/>
    </xf>
    <xf numFmtId="3" fontId="1" fillId="0" borderId="11" xfId="0" applyNumberFormat="1" applyFont="1" applyBorder="1" applyAlignment="1">
      <alignment horizontal="right" vertical="top" shrinkToFit="1"/>
    </xf>
    <xf numFmtId="1" fontId="1" fillId="0" borderId="9" xfId="0" applyNumberFormat="1" applyFont="1" applyBorder="1" applyAlignment="1">
      <alignment horizontal="right" vertical="top" shrinkToFit="1"/>
    </xf>
    <xf numFmtId="1" fontId="1" fillId="0" borderId="11" xfId="0" applyNumberFormat="1" applyFont="1" applyBorder="1" applyAlignment="1">
      <alignment horizontal="right" vertical="top" shrinkToFit="1"/>
    </xf>
    <xf numFmtId="0" fontId="2" fillId="0" borderId="9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right" vertical="top" wrapText="1" indent="9"/>
    </xf>
    <xf numFmtId="0" fontId="0" fillId="2" borderId="14" xfId="0" applyFill="1" applyBorder="1" applyAlignment="1">
      <alignment horizontal="right" vertical="top" wrapText="1" indent="9"/>
    </xf>
    <xf numFmtId="0" fontId="0" fillId="2" borderId="2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top" wrapText="1" indent="2"/>
    </xf>
    <xf numFmtId="0" fontId="0" fillId="2" borderId="3" xfId="0" applyFill="1" applyBorder="1" applyAlignment="1">
      <alignment horizontal="left" vertical="top" wrapText="1" indent="2"/>
    </xf>
    <xf numFmtId="0" fontId="0" fillId="2" borderId="0" xfId="0" applyFill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1" fontId="1" fillId="0" borderId="5" xfId="0" applyNumberFormat="1" applyFont="1" applyBorder="1" applyAlignment="1">
      <alignment horizontal="right" vertical="top" shrinkToFit="1"/>
    </xf>
    <xf numFmtId="1" fontId="1" fillId="0" borderId="7" xfId="0" applyNumberFormat="1" applyFont="1" applyBorder="1" applyAlignment="1">
      <alignment horizontal="right" vertical="top" shrinkToFit="1"/>
    </xf>
    <xf numFmtId="0" fontId="0" fillId="2" borderId="17" xfId="0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2" borderId="15" xfId="0" applyFill="1" applyBorder="1" applyAlignment="1">
      <alignment horizontal="right" vertical="top" wrapText="1" indent="9"/>
    </xf>
    <xf numFmtId="10" fontId="1" fillId="0" borderId="5" xfId="0" applyNumberFormat="1" applyFont="1" applyBorder="1" applyAlignment="1">
      <alignment horizontal="left" vertical="top" indent="7" shrinkToFit="1"/>
    </xf>
    <xf numFmtId="10" fontId="1" fillId="0" borderId="6" xfId="0" applyNumberFormat="1" applyFont="1" applyBorder="1" applyAlignment="1">
      <alignment horizontal="left" vertical="top" indent="7" shrinkToFit="1"/>
    </xf>
    <xf numFmtId="10" fontId="1" fillId="0" borderId="7" xfId="0" applyNumberFormat="1" applyFont="1" applyBorder="1" applyAlignment="1">
      <alignment horizontal="left" vertical="top" indent="7" shrinkToFit="1"/>
    </xf>
    <xf numFmtId="3" fontId="1" fillId="0" borderId="5" xfId="0" applyNumberFormat="1" applyFont="1" applyBorder="1" applyAlignment="1">
      <alignment horizontal="left" vertical="top" indent="7" shrinkToFit="1"/>
    </xf>
    <xf numFmtId="3" fontId="1" fillId="0" borderId="7" xfId="0" applyNumberFormat="1" applyFont="1" applyBorder="1" applyAlignment="1">
      <alignment horizontal="left" vertical="top" indent="7" shrinkToFit="1"/>
    </xf>
    <xf numFmtId="10" fontId="1" fillId="0" borderId="5" xfId="0" applyNumberFormat="1" applyFont="1" applyBorder="1" applyAlignment="1">
      <alignment horizontal="left" vertical="top" indent="8" shrinkToFit="1"/>
    </xf>
    <xf numFmtId="10" fontId="1" fillId="0" borderId="6" xfId="0" applyNumberFormat="1" applyFont="1" applyBorder="1" applyAlignment="1">
      <alignment horizontal="left" vertical="top" indent="8" shrinkToFit="1"/>
    </xf>
    <xf numFmtId="10" fontId="1" fillId="0" borderId="7" xfId="0" applyNumberFormat="1" applyFont="1" applyBorder="1" applyAlignment="1">
      <alignment horizontal="left" vertical="top" indent="8" shrinkToFit="1"/>
    </xf>
    <xf numFmtId="10" fontId="1" fillId="0" borderId="9" xfId="0" applyNumberFormat="1" applyFont="1" applyBorder="1" applyAlignment="1">
      <alignment horizontal="left" vertical="top" indent="7" shrinkToFit="1"/>
    </xf>
    <xf numFmtId="10" fontId="1" fillId="0" borderId="10" xfId="0" applyNumberFormat="1" applyFont="1" applyBorder="1" applyAlignment="1">
      <alignment horizontal="left" vertical="top" indent="7" shrinkToFit="1"/>
    </xf>
    <xf numFmtId="10" fontId="1" fillId="0" borderId="11" xfId="0" applyNumberFormat="1" applyFont="1" applyBorder="1" applyAlignment="1">
      <alignment horizontal="left" vertical="top" indent="7" shrinkToFit="1"/>
    </xf>
    <xf numFmtId="3" fontId="1" fillId="0" borderId="9" xfId="0" applyNumberFormat="1" applyFont="1" applyBorder="1" applyAlignment="1">
      <alignment horizontal="left" vertical="top" indent="7" shrinkToFit="1"/>
    </xf>
    <xf numFmtId="3" fontId="1" fillId="0" borderId="11" xfId="0" applyNumberFormat="1" applyFont="1" applyBorder="1" applyAlignment="1">
      <alignment horizontal="left" vertical="top" indent="7" shrinkToFit="1"/>
    </xf>
    <xf numFmtId="10" fontId="1" fillId="0" borderId="9" xfId="0" applyNumberFormat="1" applyFont="1" applyBorder="1" applyAlignment="1">
      <alignment horizontal="left" vertical="top" indent="8" shrinkToFit="1"/>
    </xf>
    <xf numFmtId="10" fontId="1" fillId="0" borderId="10" xfId="0" applyNumberFormat="1" applyFont="1" applyBorder="1" applyAlignment="1">
      <alignment horizontal="left" vertical="top" indent="8" shrinkToFit="1"/>
    </xf>
    <xf numFmtId="10" fontId="1" fillId="0" borderId="11" xfId="0" applyNumberFormat="1" applyFont="1" applyBorder="1" applyAlignment="1">
      <alignment horizontal="left" vertical="top" indent="8" shrinkToFit="1"/>
    </xf>
    <xf numFmtId="0" fontId="0" fillId="0" borderId="2" xfId="0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indent="1" shrinkToFit="1"/>
    </xf>
    <xf numFmtId="164" fontId="4" fillId="0" borderId="3" xfId="0" applyNumberFormat="1" applyFont="1" applyBorder="1" applyAlignment="1">
      <alignment horizontal="right" vertical="center" indent="1" shrinkToFi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right" vertical="top" wrapText="1" indent="1"/>
    </xf>
    <xf numFmtId="165" fontId="1" fillId="0" borderId="0" xfId="0" applyNumberFormat="1" applyFont="1" applyAlignment="1">
      <alignment horizontal="right" vertical="top" indent="1" shrinkToFit="1"/>
    </xf>
    <xf numFmtId="165" fontId="1" fillId="0" borderId="3" xfId="0" applyNumberFormat="1" applyFont="1" applyBorder="1" applyAlignment="1">
      <alignment horizontal="right" vertical="top" indent="1" shrinkToFit="1"/>
    </xf>
    <xf numFmtId="10" fontId="1" fillId="0" borderId="0" xfId="0" applyNumberFormat="1" applyFont="1" applyAlignment="1">
      <alignment horizontal="right" vertical="top" indent="1" shrinkToFit="1"/>
    </xf>
    <xf numFmtId="10" fontId="1" fillId="0" borderId="3" xfId="0" applyNumberFormat="1" applyFont="1" applyBorder="1" applyAlignment="1">
      <alignment horizontal="right" vertical="top" indent="1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right" vertical="top" indent="1" shrinkToFit="1"/>
    </xf>
    <xf numFmtId="164" fontId="4" fillId="0" borderId="3" xfId="0" applyNumberFormat="1" applyFont="1" applyBorder="1" applyAlignment="1">
      <alignment horizontal="right" vertical="top" indent="1" shrinkToFit="1"/>
    </xf>
    <xf numFmtId="164" fontId="1" fillId="0" borderId="0" xfId="0" applyNumberFormat="1" applyFont="1" applyAlignment="1">
      <alignment horizontal="right" vertical="top" indent="1" shrinkToFit="1"/>
    </xf>
    <xf numFmtId="164" fontId="1" fillId="0" borderId="3" xfId="0" applyNumberFormat="1" applyFont="1" applyBorder="1" applyAlignment="1">
      <alignment horizontal="right" vertical="top" indent="1" shrinkToFi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center" wrapText="1"/>
    </xf>
    <xf numFmtId="4" fontId="18" fillId="3" borderId="0" xfId="3" applyNumberFormat="1" applyFont="1" applyFill="1" applyAlignment="1">
      <alignment horizontal="left"/>
    </xf>
    <xf numFmtId="0" fontId="17" fillId="3" borderId="0" xfId="3" applyFill="1" applyAlignment="1"/>
    <xf numFmtId="0" fontId="17" fillId="3" borderId="0" xfId="3" applyFill="1" applyAlignment="1">
      <alignment wrapText="1"/>
    </xf>
    <xf numFmtId="0" fontId="17" fillId="4" borderId="0" xfId="3" applyFill="1" applyAlignment="1"/>
    <xf numFmtId="0" fontId="19" fillId="5" borderId="0" xfId="3" applyFont="1" applyFill="1" applyAlignment="1">
      <alignment horizontal="center" vertical="center" wrapText="1" readingOrder="1"/>
    </xf>
    <xf numFmtId="0" fontId="20" fillId="3" borderId="0" xfId="3" applyFont="1" applyFill="1" applyAlignment="1">
      <alignment wrapText="1"/>
    </xf>
    <xf numFmtId="15" fontId="20" fillId="3" borderId="0" xfId="3" applyNumberFormat="1" applyFont="1" applyFill="1" applyAlignment="1">
      <alignment horizontal="left"/>
    </xf>
    <xf numFmtId="0" fontId="20" fillId="0" borderId="0" xfId="3" applyFont="1" applyAlignment="1">
      <alignment wrapText="1"/>
    </xf>
    <xf numFmtId="0" fontId="20" fillId="3" borderId="0" xfId="3" applyFont="1" applyFill="1" applyAlignment="1"/>
    <xf numFmtId="4" fontId="20" fillId="3" borderId="0" xfId="3" applyNumberFormat="1" applyFont="1" applyFill="1" applyAlignment="1">
      <alignment horizontal="left"/>
    </xf>
    <xf numFmtId="14" fontId="21" fillId="3" borderId="0" xfId="3" applyNumberFormat="1" applyFont="1" applyFill="1" applyAlignment="1"/>
    <xf numFmtId="3" fontId="20" fillId="3" borderId="0" xfId="3" applyNumberFormat="1" applyFont="1" applyFill="1" applyAlignment="1">
      <alignment horizontal="left"/>
    </xf>
    <xf numFmtId="10" fontId="20" fillId="3" borderId="0" xfId="3" applyNumberFormat="1" applyFont="1" applyFill="1" applyAlignment="1">
      <alignment horizontal="left"/>
    </xf>
    <xf numFmtId="0" fontId="20" fillId="3" borderId="0" xfId="3" applyFont="1" applyFill="1" applyAlignment="1">
      <alignment horizontal="left"/>
    </xf>
    <xf numFmtId="0" fontId="22" fillId="3" borderId="0" xfId="3" applyFont="1" applyFill="1" applyAlignment="1"/>
    <xf numFmtId="166" fontId="17" fillId="3" borderId="0" xfId="3" applyNumberFormat="1" applyFill="1" applyAlignment="1">
      <alignment wrapText="1"/>
    </xf>
    <xf numFmtId="0" fontId="23" fillId="5" borderId="0" xfId="3" applyFont="1" applyFill="1" applyAlignment="1">
      <alignment horizontal="center" vertical="center" wrapText="1" readingOrder="1"/>
    </xf>
    <xf numFmtId="10" fontId="20" fillId="0" borderId="0" xfId="3" applyNumberFormat="1" applyFont="1" applyAlignment="1">
      <alignment horizontal="left"/>
    </xf>
    <xf numFmtId="0" fontId="17" fillId="0" borderId="0" xfId="3" applyAlignment="1"/>
    <xf numFmtId="10" fontId="20" fillId="0" borderId="0" xfId="1" applyNumberFormat="1" applyFont="1" applyFill="1" applyBorder="1" applyAlignment="1">
      <alignment horizontal="left"/>
    </xf>
    <xf numFmtId="0" fontId="22" fillId="0" borderId="0" xfId="3" applyFont="1" applyAlignment="1"/>
    <xf numFmtId="0" fontId="16" fillId="3" borderId="0" xfId="2" applyFill="1" applyAlignment="1"/>
    <xf numFmtId="0" fontId="24" fillId="3" borderId="0" xfId="3" applyFont="1" applyFill="1" applyAlignment="1"/>
    <xf numFmtId="0" fontId="25" fillId="3" borderId="0" xfId="3" applyFont="1" applyFill="1" applyAlignment="1">
      <alignment horizontal="center"/>
    </xf>
    <xf numFmtId="0" fontId="25" fillId="3" borderId="0" xfId="3" applyFont="1" applyFill="1" applyAlignment="1"/>
    <xf numFmtId="0" fontId="26" fillId="3" borderId="0" xfId="3" applyFont="1" applyFill="1" applyAlignment="1"/>
    <xf numFmtId="0" fontId="19" fillId="6" borderId="0" xfId="3" applyFont="1" applyFill="1" applyAlignment="1">
      <alignment horizontal="center" vertical="center" wrapText="1" readingOrder="1"/>
    </xf>
    <xf numFmtId="0" fontId="26" fillId="0" borderId="0" xfId="3" applyFont="1" applyAlignment="1"/>
    <xf numFmtId="0" fontId="27" fillId="3" borderId="0" xfId="3" applyFont="1" applyFill="1" applyAlignment="1"/>
    <xf numFmtId="0" fontId="20" fillId="3" borderId="0" xfId="3" quotePrefix="1" applyFont="1" applyFill="1" applyAlignment="1"/>
    <xf numFmtId="0" fontId="28" fillId="3" borderId="0" xfId="3" applyFont="1" applyFill="1" applyAlignment="1"/>
    <xf numFmtId="0" fontId="29" fillId="5" borderId="0" xfId="3" applyFont="1" applyFill="1" applyAlignment="1">
      <alignment horizontal="center" vertical="center" wrapText="1" readingOrder="1"/>
    </xf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16" fillId="0" borderId="22" xfId="2" applyFill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7" fillId="6" borderId="0" xfId="3" applyFill="1">
      <alignment vertical="top"/>
    </xf>
    <xf numFmtId="10" fontId="20" fillId="0" borderId="0" xfId="3" applyNumberFormat="1" applyFont="1" applyFill="1" applyAlignment="1">
      <alignment horizontal="left"/>
    </xf>
    <xf numFmtId="0" fontId="22" fillId="0" borderId="0" xfId="3" applyFont="1" applyFill="1" applyAlignment="1"/>
    <xf numFmtId="0" fontId="17" fillId="0" borderId="0" xfId="3" applyFill="1" applyAlignment="1"/>
  </cellXfs>
  <cellStyles count="4">
    <cellStyle name="Hyperlink" xfId="2" builtinId="8"/>
    <cellStyle name="Normal" xfId="0" builtinId="0"/>
    <cellStyle name="Normal 2" xfId="3" xr:uid="{F26D3BC2-0232-4570-BCEF-4D378605660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95250</xdr:rowOff>
    </xdr:from>
    <xdr:to>
      <xdr:col>2</xdr:col>
      <xdr:colOff>3132427</xdr:colOff>
      <xdr:row>78</xdr:row>
      <xdr:rowOff>161552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09726-20A3-440E-A6D4-1B8E8E5C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72650"/>
          <a:ext cx="10380952" cy="2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304800</xdr:rowOff>
    </xdr:from>
    <xdr:ext cx="3429000" cy="44577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29000" cy="4457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2" Type="http://schemas.openxmlformats.org/officeDocument/2006/relationships/hyperlink" Target="https://www.bnz.co.nz/assets/bnz/BNZIF/covered-bond-reports/BNZ-CB-Monthly-Investor-Report-Additional-information.pdf?96a14183a99de979d94f8921a21a3977bb3cbc4f" TargetMode="External"/><Relationship Id="rId1" Type="http://schemas.openxmlformats.org/officeDocument/2006/relationships/hyperlink" Target="https://www.bnz.co.nz/about-us/capital-and-fund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399AC-8567-419F-B544-6EA05EF82241}">
  <dimension ref="A1:IU157"/>
  <sheetViews>
    <sheetView showGridLines="0" tabSelected="1" workbookViewId="0"/>
  </sheetViews>
  <sheetFormatPr defaultRowHeight="12.75" x14ac:dyDescent="0.2"/>
  <cols>
    <col min="1" max="1" width="62.1640625" style="127" customWidth="1"/>
    <col min="2" max="2" width="64.6640625" style="127" customWidth="1"/>
    <col min="3" max="3" width="55.5" style="127" customWidth="1"/>
    <col min="4" max="4" width="10.83203125" style="127" customWidth="1"/>
    <col min="5" max="5" width="30.83203125" style="127" customWidth="1"/>
    <col min="6" max="256" width="9.33203125" style="127"/>
    <col min="257" max="257" width="57" style="127" customWidth="1"/>
    <col min="258" max="258" width="64.6640625" style="127" customWidth="1"/>
    <col min="259" max="259" width="54.5" style="127" customWidth="1"/>
    <col min="260" max="260" width="4.83203125" style="127" customWidth="1"/>
    <col min="261" max="261" width="30.83203125" style="127" customWidth="1"/>
    <col min="262" max="512" width="9.33203125" style="127"/>
    <col min="513" max="513" width="57" style="127" customWidth="1"/>
    <col min="514" max="514" width="64.6640625" style="127" customWidth="1"/>
    <col min="515" max="515" width="54.5" style="127" customWidth="1"/>
    <col min="516" max="516" width="4.83203125" style="127" customWidth="1"/>
    <col min="517" max="517" width="30.83203125" style="127" customWidth="1"/>
    <col min="518" max="768" width="9.33203125" style="127"/>
    <col min="769" max="769" width="57" style="127" customWidth="1"/>
    <col min="770" max="770" width="64.6640625" style="127" customWidth="1"/>
    <col min="771" max="771" width="54.5" style="127" customWidth="1"/>
    <col min="772" max="772" width="4.83203125" style="127" customWidth="1"/>
    <col min="773" max="773" width="30.83203125" style="127" customWidth="1"/>
    <col min="774" max="1024" width="9.33203125" style="127"/>
    <col min="1025" max="1025" width="57" style="127" customWidth="1"/>
    <col min="1026" max="1026" width="64.6640625" style="127" customWidth="1"/>
    <col min="1027" max="1027" width="54.5" style="127" customWidth="1"/>
    <col min="1028" max="1028" width="4.83203125" style="127" customWidth="1"/>
    <col min="1029" max="1029" width="30.83203125" style="127" customWidth="1"/>
    <col min="1030" max="1280" width="9.33203125" style="127"/>
    <col min="1281" max="1281" width="57" style="127" customWidth="1"/>
    <col min="1282" max="1282" width="64.6640625" style="127" customWidth="1"/>
    <col min="1283" max="1283" width="54.5" style="127" customWidth="1"/>
    <col min="1284" max="1284" width="4.83203125" style="127" customWidth="1"/>
    <col min="1285" max="1285" width="30.83203125" style="127" customWidth="1"/>
    <col min="1286" max="1536" width="9.33203125" style="127"/>
    <col min="1537" max="1537" width="57" style="127" customWidth="1"/>
    <col min="1538" max="1538" width="64.6640625" style="127" customWidth="1"/>
    <col min="1539" max="1539" width="54.5" style="127" customWidth="1"/>
    <col min="1540" max="1540" width="4.83203125" style="127" customWidth="1"/>
    <col min="1541" max="1541" width="30.83203125" style="127" customWidth="1"/>
    <col min="1542" max="1792" width="9.33203125" style="127"/>
    <col min="1793" max="1793" width="57" style="127" customWidth="1"/>
    <col min="1794" max="1794" width="64.6640625" style="127" customWidth="1"/>
    <col min="1795" max="1795" width="54.5" style="127" customWidth="1"/>
    <col min="1796" max="1796" width="4.83203125" style="127" customWidth="1"/>
    <col min="1797" max="1797" width="30.83203125" style="127" customWidth="1"/>
    <col min="1798" max="2048" width="9.33203125" style="127"/>
    <col min="2049" max="2049" width="57" style="127" customWidth="1"/>
    <col min="2050" max="2050" width="64.6640625" style="127" customWidth="1"/>
    <col min="2051" max="2051" width="54.5" style="127" customWidth="1"/>
    <col min="2052" max="2052" width="4.83203125" style="127" customWidth="1"/>
    <col min="2053" max="2053" width="30.83203125" style="127" customWidth="1"/>
    <col min="2054" max="2304" width="9.33203125" style="127"/>
    <col min="2305" max="2305" width="57" style="127" customWidth="1"/>
    <col min="2306" max="2306" width="64.6640625" style="127" customWidth="1"/>
    <col min="2307" max="2307" width="54.5" style="127" customWidth="1"/>
    <col min="2308" max="2308" width="4.83203125" style="127" customWidth="1"/>
    <col min="2309" max="2309" width="30.83203125" style="127" customWidth="1"/>
    <col min="2310" max="2560" width="9.33203125" style="127"/>
    <col min="2561" max="2561" width="57" style="127" customWidth="1"/>
    <col min="2562" max="2562" width="64.6640625" style="127" customWidth="1"/>
    <col min="2563" max="2563" width="54.5" style="127" customWidth="1"/>
    <col min="2564" max="2564" width="4.83203125" style="127" customWidth="1"/>
    <col min="2565" max="2565" width="30.83203125" style="127" customWidth="1"/>
    <col min="2566" max="2816" width="9.33203125" style="127"/>
    <col min="2817" max="2817" width="57" style="127" customWidth="1"/>
    <col min="2818" max="2818" width="64.6640625" style="127" customWidth="1"/>
    <col min="2819" max="2819" width="54.5" style="127" customWidth="1"/>
    <col min="2820" max="2820" width="4.83203125" style="127" customWidth="1"/>
    <col min="2821" max="2821" width="30.83203125" style="127" customWidth="1"/>
    <col min="2822" max="3072" width="9.33203125" style="127"/>
    <col min="3073" max="3073" width="57" style="127" customWidth="1"/>
    <col min="3074" max="3074" width="64.6640625" style="127" customWidth="1"/>
    <col min="3075" max="3075" width="54.5" style="127" customWidth="1"/>
    <col min="3076" max="3076" width="4.83203125" style="127" customWidth="1"/>
    <col min="3077" max="3077" width="30.83203125" style="127" customWidth="1"/>
    <col min="3078" max="3328" width="9.33203125" style="127"/>
    <col min="3329" max="3329" width="57" style="127" customWidth="1"/>
    <col min="3330" max="3330" width="64.6640625" style="127" customWidth="1"/>
    <col min="3331" max="3331" width="54.5" style="127" customWidth="1"/>
    <col min="3332" max="3332" width="4.83203125" style="127" customWidth="1"/>
    <col min="3333" max="3333" width="30.83203125" style="127" customWidth="1"/>
    <col min="3334" max="3584" width="9.33203125" style="127"/>
    <col min="3585" max="3585" width="57" style="127" customWidth="1"/>
    <col min="3586" max="3586" width="64.6640625" style="127" customWidth="1"/>
    <col min="3587" max="3587" width="54.5" style="127" customWidth="1"/>
    <col min="3588" max="3588" width="4.83203125" style="127" customWidth="1"/>
    <col min="3589" max="3589" width="30.83203125" style="127" customWidth="1"/>
    <col min="3590" max="3840" width="9.33203125" style="127"/>
    <col min="3841" max="3841" width="57" style="127" customWidth="1"/>
    <col min="3842" max="3842" width="64.6640625" style="127" customWidth="1"/>
    <col min="3843" max="3843" width="54.5" style="127" customWidth="1"/>
    <col min="3844" max="3844" width="4.83203125" style="127" customWidth="1"/>
    <col min="3845" max="3845" width="30.83203125" style="127" customWidth="1"/>
    <col min="3846" max="4096" width="9.33203125" style="127"/>
    <col min="4097" max="4097" width="57" style="127" customWidth="1"/>
    <col min="4098" max="4098" width="64.6640625" style="127" customWidth="1"/>
    <col min="4099" max="4099" width="54.5" style="127" customWidth="1"/>
    <col min="4100" max="4100" width="4.83203125" style="127" customWidth="1"/>
    <col min="4101" max="4101" width="30.83203125" style="127" customWidth="1"/>
    <col min="4102" max="4352" width="9.33203125" style="127"/>
    <col min="4353" max="4353" width="57" style="127" customWidth="1"/>
    <col min="4354" max="4354" width="64.6640625" style="127" customWidth="1"/>
    <col min="4355" max="4355" width="54.5" style="127" customWidth="1"/>
    <col min="4356" max="4356" width="4.83203125" style="127" customWidth="1"/>
    <col min="4357" max="4357" width="30.83203125" style="127" customWidth="1"/>
    <col min="4358" max="4608" width="9.33203125" style="127"/>
    <col min="4609" max="4609" width="57" style="127" customWidth="1"/>
    <col min="4610" max="4610" width="64.6640625" style="127" customWidth="1"/>
    <col min="4611" max="4611" width="54.5" style="127" customWidth="1"/>
    <col min="4612" max="4612" width="4.83203125" style="127" customWidth="1"/>
    <col min="4613" max="4613" width="30.83203125" style="127" customWidth="1"/>
    <col min="4614" max="4864" width="9.33203125" style="127"/>
    <col min="4865" max="4865" width="57" style="127" customWidth="1"/>
    <col min="4866" max="4866" width="64.6640625" style="127" customWidth="1"/>
    <col min="4867" max="4867" width="54.5" style="127" customWidth="1"/>
    <col min="4868" max="4868" width="4.83203125" style="127" customWidth="1"/>
    <col min="4869" max="4869" width="30.83203125" style="127" customWidth="1"/>
    <col min="4870" max="5120" width="9.33203125" style="127"/>
    <col min="5121" max="5121" width="57" style="127" customWidth="1"/>
    <col min="5122" max="5122" width="64.6640625" style="127" customWidth="1"/>
    <col min="5123" max="5123" width="54.5" style="127" customWidth="1"/>
    <col min="5124" max="5124" width="4.83203125" style="127" customWidth="1"/>
    <col min="5125" max="5125" width="30.83203125" style="127" customWidth="1"/>
    <col min="5126" max="5376" width="9.33203125" style="127"/>
    <col min="5377" max="5377" width="57" style="127" customWidth="1"/>
    <col min="5378" max="5378" width="64.6640625" style="127" customWidth="1"/>
    <col min="5379" max="5379" width="54.5" style="127" customWidth="1"/>
    <col min="5380" max="5380" width="4.83203125" style="127" customWidth="1"/>
    <col min="5381" max="5381" width="30.83203125" style="127" customWidth="1"/>
    <col min="5382" max="5632" width="9.33203125" style="127"/>
    <col min="5633" max="5633" width="57" style="127" customWidth="1"/>
    <col min="5634" max="5634" width="64.6640625" style="127" customWidth="1"/>
    <col min="5635" max="5635" width="54.5" style="127" customWidth="1"/>
    <col min="5636" max="5636" width="4.83203125" style="127" customWidth="1"/>
    <col min="5637" max="5637" width="30.83203125" style="127" customWidth="1"/>
    <col min="5638" max="5888" width="9.33203125" style="127"/>
    <col min="5889" max="5889" width="57" style="127" customWidth="1"/>
    <col min="5890" max="5890" width="64.6640625" style="127" customWidth="1"/>
    <col min="5891" max="5891" width="54.5" style="127" customWidth="1"/>
    <col min="5892" max="5892" width="4.83203125" style="127" customWidth="1"/>
    <col min="5893" max="5893" width="30.83203125" style="127" customWidth="1"/>
    <col min="5894" max="6144" width="9.33203125" style="127"/>
    <col min="6145" max="6145" width="57" style="127" customWidth="1"/>
    <col min="6146" max="6146" width="64.6640625" style="127" customWidth="1"/>
    <col min="6147" max="6147" width="54.5" style="127" customWidth="1"/>
    <col min="6148" max="6148" width="4.83203125" style="127" customWidth="1"/>
    <col min="6149" max="6149" width="30.83203125" style="127" customWidth="1"/>
    <col min="6150" max="6400" width="9.33203125" style="127"/>
    <col min="6401" max="6401" width="57" style="127" customWidth="1"/>
    <col min="6402" max="6402" width="64.6640625" style="127" customWidth="1"/>
    <col min="6403" max="6403" width="54.5" style="127" customWidth="1"/>
    <col min="6404" max="6404" width="4.83203125" style="127" customWidth="1"/>
    <col min="6405" max="6405" width="30.83203125" style="127" customWidth="1"/>
    <col min="6406" max="6656" width="9.33203125" style="127"/>
    <col min="6657" max="6657" width="57" style="127" customWidth="1"/>
    <col min="6658" max="6658" width="64.6640625" style="127" customWidth="1"/>
    <col min="6659" max="6659" width="54.5" style="127" customWidth="1"/>
    <col min="6660" max="6660" width="4.83203125" style="127" customWidth="1"/>
    <col min="6661" max="6661" width="30.83203125" style="127" customWidth="1"/>
    <col min="6662" max="6912" width="9.33203125" style="127"/>
    <col min="6913" max="6913" width="57" style="127" customWidth="1"/>
    <col min="6914" max="6914" width="64.6640625" style="127" customWidth="1"/>
    <col min="6915" max="6915" width="54.5" style="127" customWidth="1"/>
    <col min="6916" max="6916" width="4.83203125" style="127" customWidth="1"/>
    <col min="6917" max="6917" width="30.83203125" style="127" customWidth="1"/>
    <col min="6918" max="7168" width="9.33203125" style="127"/>
    <col min="7169" max="7169" width="57" style="127" customWidth="1"/>
    <col min="7170" max="7170" width="64.6640625" style="127" customWidth="1"/>
    <col min="7171" max="7171" width="54.5" style="127" customWidth="1"/>
    <col min="7172" max="7172" width="4.83203125" style="127" customWidth="1"/>
    <col min="7173" max="7173" width="30.83203125" style="127" customWidth="1"/>
    <col min="7174" max="7424" width="9.33203125" style="127"/>
    <col min="7425" max="7425" width="57" style="127" customWidth="1"/>
    <col min="7426" max="7426" width="64.6640625" style="127" customWidth="1"/>
    <col min="7427" max="7427" width="54.5" style="127" customWidth="1"/>
    <col min="7428" max="7428" width="4.83203125" style="127" customWidth="1"/>
    <col min="7429" max="7429" width="30.83203125" style="127" customWidth="1"/>
    <col min="7430" max="7680" width="9.33203125" style="127"/>
    <col min="7681" max="7681" width="57" style="127" customWidth="1"/>
    <col min="7682" max="7682" width="64.6640625" style="127" customWidth="1"/>
    <col min="7683" max="7683" width="54.5" style="127" customWidth="1"/>
    <col min="7684" max="7684" width="4.83203125" style="127" customWidth="1"/>
    <col min="7685" max="7685" width="30.83203125" style="127" customWidth="1"/>
    <col min="7686" max="7936" width="9.33203125" style="127"/>
    <col min="7937" max="7937" width="57" style="127" customWidth="1"/>
    <col min="7938" max="7938" width="64.6640625" style="127" customWidth="1"/>
    <col min="7939" max="7939" width="54.5" style="127" customWidth="1"/>
    <col min="7940" max="7940" width="4.83203125" style="127" customWidth="1"/>
    <col min="7941" max="7941" width="30.83203125" style="127" customWidth="1"/>
    <col min="7942" max="8192" width="9.33203125" style="127"/>
    <col min="8193" max="8193" width="57" style="127" customWidth="1"/>
    <col min="8194" max="8194" width="64.6640625" style="127" customWidth="1"/>
    <col min="8195" max="8195" width="54.5" style="127" customWidth="1"/>
    <col min="8196" max="8196" width="4.83203125" style="127" customWidth="1"/>
    <col min="8197" max="8197" width="30.83203125" style="127" customWidth="1"/>
    <col min="8198" max="8448" width="9.33203125" style="127"/>
    <col min="8449" max="8449" width="57" style="127" customWidth="1"/>
    <col min="8450" max="8450" width="64.6640625" style="127" customWidth="1"/>
    <col min="8451" max="8451" width="54.5" style="127" customWidth="1"/>
    <col min="8452" max="8452" width="4.83203125" style="127" customWidth="1"/>
    <col min="8453" max="8453" width="30.83203125" style="127" customWidth="1"/>
    <col min="8454" max="8704" width="9.33203125" style="127"/>
    <col min="8705" max="8705" width="57" style="127" customWidth="1"/>
    <col min="8706" max="8706" width="64.6640625" style="127" customWidth="1"/>
    <col min="8707" max="8707" width="54.5" style="127" customWidth="1"/>
    <col min="8708" max="8708" width="4.83203125" style="127" customWidth="1"/>
    <col min="8709" max="8709" width="30.83203125" style="127" customWidth="1"/>
    <col min="8710" max="8960" width="9.33203125" style="127"/>
    <col min="8961" max="8961" width="57" style="127" customWidth="1"/>
    <col min="8962" max="8962" width="64.6640625" style="127" customWidth="1"/>
    <col min="8963" max="8963" width="54.5" style="127" customWidth="1"/>
    <col min="8964" max="8964" width="4.83203125" style="127" customWidth="1"/>
    <col min="8965" max="8965" width="30.83203125" style="127" customWidth="1"/>
    <col min="8966" max="9216" width="9.33203125" style="127"/>
    <col min="9217" max="9217" width="57" style="127" customWidth="1"/>
    <col min="9218" max="9218" width="64.6640625" style="127" customWidth="1"/>
    <col min="9219" max="9219" width="54.5" style="127" customWidth="1"/>
    <col min="9220" max="9220" width="4.83203125" style="127" customWidth="1"/>
    <col min="9221" max="9221" width="30.83203125" style="127" customWidth="1"/>
    <col min="9222" max="9472" width="9.33203125" style="127"/>
    <col min="9473" max="9473" width="57" style="127" customWidth="1"/>
    <col min="9474" max="9474" width="64.6640625" style="127" customWidth="1"/>
    <col min="9475" max="9475" width="54.5" style="127" customWidth="1"/>
    <col min="9476" max="9476" width="4.83203125" style="127" customWidth="1"/>
    <col min="9477" max="9477" width="30.83203125" style="127" customWidth="1"/>
    <col min="9478" max="9728" width="9.33203125" style="127"/>
    <col min="9729" max="9729" width="57" style="127" customWidth="1"/>
    <col min="9730" max="9730" width="64.6640625" style="127" customWidth="1"/>
    <col min="9731" max="9731" width="54.5" style="127" customWidth="1"/>
    <col min="9732" max="9732" width="4.83203125" style="127" customWidth="1"/>
    <col min="9733" max="9733" width="30.83203125" style="127" customWidth="1"/>
    <col min="9734" max="9984" width="9.33203125" style="127"/>
    <col min="9985" max="9985" width="57" style="127" customWidth="1"/>
    <col min="9986" max="9986" width="64.6640625" style="127" customWidth="1"/>
    <col min="9987" max="9987" width="54.5" style="127" customWidth="1"/>
    <col min="9988" max="9988" width="4.83203125" style="127" customWidth="1"/>
    <col min="9989" max="9989" width="30.83203125" style="127" customWidth="1"/>
    <col min="9990" max="10240" width="9.33203125" style="127"/>
    <col min="10241" max="10241" width="57" style="127" customWidth="1"/>
    <col min="10242" max="10242" width="64.6640625" style="127" customWidth="1"/>
    <col min="10243" max="10243" width="54.5" style="127" customWidth="1"/>
    <col min="10244" max="10244" width="4.83203125" style="127" customWidth="1"/>
    <col min="10245" max="10245" width="30.83203125" style="127" customWidth="1"/>
    <col min="10246" max="10496" width="9.33203125" style="127"/>
    <col min="10497" max="10497" width="57" style="127" customWidth="1"/>
    <col min="10498" max="10498" width="64.6640625" style="127" customWidth="1"/>
    <col min="10499" max="10499" width="54.5" style="127" customWidth="1"/>
    <col min="10500" max="10500" width="4.83203125" style="127" customWidth="1"/>
    <col min="10501" max="10501" width="30.83203125" style="127" customWidth="1"/>
    <col min="10502" max="10752" width="9.33203125" style="127"/>
    <col min="10753" max="10753" width="57" style="127" customWidth="1"/>
    <col min="10754" max="10754" width="64.6640625" style="127" customWidth="1"/>
    <col min="10755" max="10755" width="54.5" style="127" customWidth="1"/>
    <col min="10756" max="10756" width="4.83203125" style="127" customWidth="1"/>
    <col min="10757" max="10757" width="30.83203125" style="127" customWidth="1"/>
    <col min="10758" max="11008" width="9.33203125" style="127"/>
    <col min="11009" max="11009" width="57" style="127" customWidth="1"/>
    <col min="11010" max="11010" width="64.6640625" style="127" customWidth="1"/>
    <col min="11011" max="11011" width="54.5" style="127" customWidth="1"/>
    <col min="11012" max="11012" width="4.83203125" style="127" customWidth="1"/>
    <col min="11013" max="11013" width="30.83203125" style="127" customWidth="1"/>
    <col min="11014" max="11264" width="9.33203125" style="127"/>
    <col min="11265" max="11265" width="57" style="127" customWidth="1"/>
    <col min="11266" max="11266" width="64.6640625" style="127" customWidth="1"/>
    <col min="11267" max="11267" width="54.5" style="127" customWidth="1"/>
    <col min="11268" max="11268" width="4.83203125" style="127" customWidth="1"/>
    <col min="11269" max="11269" width="30.83203125" style="127" customWidth="1"/>
    <col min="11270" max="11520" width="9.33203125" style="127"/>
    <col min="11521" max="11521" width="57" style="127" customWidth="1"/>
    <col min="11522" max="11522" width="64.6640625" style="127" customWidth="1"/>
    <col min="11523" max="11523" width="54.5" style="127" customWidth="1"/>
    <col min="11524" max="11524" width="4.83203125" style="127" customWidth="1"/>
    <col min="11525" max="11525" width="30.83203125" style="127" customWidth="1"/>
    <col min="11526" max="11776" width="9.33203125" style="127"/>
    <col min="11777" max="11777" width="57" style="127" customWidth="1"/>
    <col min="11778" max="11778" width="64.6640625" style="127" customWidth="1"/>
    <col min="11779" max="11779" width="54.5" style="127" customWidth="1"/>
    <col min="11780" max="11780" width="4.83203125" style="127" customWidth="1"/>
    <col min="11781" max="11781" width="30.83203125" style="127" customWidth="1"/>
    <col min="11782" max="12032" width="9.33203125" style="127"/>
    <col min="12033" max="12033" width="57" style="127" customWidth="1"/>
    <col min="12034" max="12034" width="64.6640625" style="127" customWidth="1"/>
    <col min="12035" max="12035" width="54.5" style="127" customWidth="1"/>
    <col min="12036" max="12036" width="4.83203125" style="127" customWidth="1"/>
    <col min="12037" max="12037" width="30.83203125" style="127" customWidth="1"/>
    <col min="12038" max="12288" width="9.33203125" style="127"/>
    <col min="12289" max="12289" width="57" style="127" customWidth="1"/>
    <col min="12290" max="12290" width="64.6640625" style="127" customWidth="1"/>
    <col min="12291" max="12291" width="54.5" style="127" customWidth="1"/>
    <col min="12292" max="12292" width="4.83203125" style="127" customWidth="1"/>
    <col min="12293" max="12293" width="30.83203125" style="127" customWidth="1"/>
    <col min="12294" max="12544" width="9.33203125" style="127"/>
    <col min="12545" max="12545" width="57" style="127" customWidth="1"/>
    <col min="12546" max="12546" width="64.6640625" style="127" customWidth="1"/>
    <col min="12547" max="12547" width="54.5" style="127" customWidth="1"/>
    <col min="12548" max="12548" width="4.83203125" style="127" customWidth="1"/>
    <col min="12549" max="12549" width="30.83203125" style="127" customWidth="1"/>
    <col min="12550" max="12800" width="9.33203125" style="127"/>
    <col min="12801" max="12801" width="57" style="127" customWidth="1"/>
    <col min="12802" max="12802" width="64.6640625" style="127" customWidth="1"/>
    <col min="12803" max="12803" width="54.5" style="127" customWidth="1"/>
    <col min="12804" max="12804" width="4.83203125" style="127" customWidth="1"/>
    <col min="12805" max="12805" width="30.83203125" style="127" customWidth="1"/>
    <col min="12806" max="13056" width="9.33203125" style="127"/>
    <col min="13057" max="13057" width="57" style="127" customWidth="1"/>
    <col min="13058" max="13058" width="64.6640625" style="127" customWidth="1"/>
    <col min="13059" max="13059" width="54.5" style="127" customWidth="1"/>
    <col min="13060" max="13060" width="4.83203125" style="127" customWidth="1"/>
    <col min="13061" max="13061" width="30.83203125" style="127" customWidth="1"/>
    <col min="13062" max="13312" width="9.33203125" style="127"/>
    <col min="13313" max="13313" width="57" style="127" customWidth="1"/>
    <col min="13314" max="13314" width="64.6640625" style="127" customWidth="1"/>
    <col min="13315" max="13315" width="54.5" style="127" customWidth="1"/>
    <col min="13316" max="13316" width="4.83203125" style="127" customWidth="1"/>
    <col min="13317" max="13317" width="30.83203125" style="127" customWidth="1"/>
    <col min="13318" max="13568" width="9.33203125" style="127"/>
    <col min="13569" max="13569" width="57" style="127" customWidth="1"/>
    <col min="13570" max="13570" width="64.6640625" style="127" customWidth="1"/>
    <col min="13571" max="13571" width="54.5" style="127" customWidth="1"/>
    <col min="13572" max="13572" width="4.83203125" style="127" customWidth="1"/>
    <col min="13573" max="13573" width="30.83203125" style="127" customWidth="1"/>
    <col min="13574" max="13824" width="9.33203125" style="127"/>
    <col min="13825" max="13825" width="57" style="127" customWidth="1"/>
    <col min="13826" max="13826" width="64.6640625" style="127" customWidth="1"/>
    <col min="13827" max="13827" width="54.5" style="127" customWidth="1"/>
    <col min="13828" max="13828" width="4.83203125" style="127" customWidth="1"/>
    <col min="13829" max="13829" width="30.83203125" style="127" customWidth="1"/>
    <col min="13830" max="14080" width="9.33203125" style="127"/>
    <col min="14081" max="14081" width="57" style="127" customWidth="1"/>
    <col min="14082" max="14082" width="64.6640625" style="127" customWidth="1"/>
    <col min="14083" max="14083" width="54.5" style="127" customWidth="1"/>
    <col min="14084" max="14084" width="4.83203125" style="127" customWidth="1"/>
    <col min="14085" max="14085" width="30.83203125" style="127" customWidth="1"/>
    <col min="14086" max="14336" width="9.33203125" style="127"/>
    <col min="14337" max="14337" width="57" style="127" customWidth="1"/>
    <col min="14338" max="14338" width="64.6640625" style="127" customWidth="1"/>
    <col min="14339" max="14339" width="54.5" style="127" customWidth="1"/>
    <col min="14340" max="14340" width="4.83203125" style="127" customWidth="1"/>
    <col min="14341" max="14341" width="30.83203125" style="127" customWidth="1"/>
    <col min="14342" max="14592" width="9.33203125" style="127"/>
    <col min="14593" max="14593" width="57" style="127" customWidth="1"/>
    <col min="14594" max="14594" width="64.6640625" style="127" customWidth="1"/>
    <col min="14595" max="14595" width="54.5" style="127" customWidth="1"/>
    <col min="14596" max="14596" width="4.83203125" style="127" customWidth="1"/>
    <col min="14597" max="14597" width="30.83203125" style="127" customWidth="1"/>
    <col min="14598" max="14848" width="9.33203125" style="127"/>
    <col min="14849" max="14849" width="57" style="127" customWidth="1"/>
    <col min="14850" max="14850" width="64.6640625" style="127" customWidth="1"/>
    <col min="14851" max="14851" width="54.5" style="127" customWidth="1"/>
    <col min="14852" max="14852" width="4.83203125" style="127" customWidth="1"/>
    <col min="14853" max="14853" width="30.83203125" style="127" customWidth="1"/>
    <col min="14854" max="15104" width="9.33203125" style="127"/>
    <col min="15105" max="15105" width="57" style="127" customWidth="1"/>
    <col min="15106" max="15106" width="64.6640625" style="127" customWidth="1"/>
    <col min="15107" max="15107" width="54.5" style="127" customWidth="1"/>
    <col min="15108" max="15108" width="4.83203125" style="127" customWidth="1"/>
    <col min="15109" max="15109" width="30.83203125" style="127" customWidth="1"/>
    <col min="15110" max="15360" width="9.33203125" style="127"/>
    <col min="15361" max="15361" width="57" style="127" customWidth="1"/>
    <col min="15362" max="15362" width="64.6640625" style="127" customWidth="1"/>
    <col min="15363" max="15363" width="54.5" style="127" customWidth="1"/>
    <col min="15364" max="15364" width="4.83203125" style="127" customWidth="1"/>
    <col min="15365" max="15365" width="30.83203125" style="127" customWidth="1"/>
    <col min="15366" max="15616" width="9.33203125" style="127"/>
    <col min="15617" max="15617" width="57" style="127" customWidth="1"/>
    <col min="15618" max="15618" width="64.6640625" style="127" customWidth="1"/>
    <col min="15619" max="15619" width="54.5" style="127" customWidth="1"/>
    <col min="15620" max="15620" width="4.83203125" style="127" customWidth="1"/>
    <col min="15621" max="15621" width="30.83203125" style="127" customWidth="1"/>
    <col min="15622" max="15872" width="9.33203125" style="127"/>
    <col min="15873" max="15873" width="57" style="127" customWidth="1"/>
    <col min="15874" max="15874" width="64.6640625" style="127" customWidth="1"/>
    <col min="15875" max="15875" width="54.5" style="127" customWidth="1"/>
    <col min="15876" max="15876" width="4.83203125" style="127" customWidth="1"/>
    <col min="15877" max="15877" width="30.83203125" style="127" customWidth="1"/>
    <col min="15878" max="16128" width="9.33203125" style="127"/>
    <col min="16129" max="16129" width="57" style="127" customWidth="1"/>
    <col min="16130" max="16130" width="64.6640625" style="127" customWidth="1"/>
    <col min="16131" max="16131" width="54.5" style="127" customWidth="1"/>
    <col min="16132" max="16132" width="4.83203125" style="127" customWidth="1"/>
    <col min="16133" max="16133" width="30.83203125" style="127" customWidth="1"/>
    <col min="16134" max="16384" width="9.33203125" style="127"/>
  </cols>
  <sheetData>
    <row r="1" spans="1:253" ht="15.75" x14ac:dyDescent="0.25">
      <c r="A1" s="124" t="s">
        <v>153</v>
      </c>
      <c r="B1" s="125"/>
      <c r="C1" s="125"/>
      <c r="D1" s="126"/>
      <c r="E1" s="126"/>
      <c r="F1" s="126"/>
      <c r="G1" s="125"/>
      <c r="H1" s="126"/>
      <c r="I1" s="126"/>
      <c r="J1" s="126"/>
      <c r="K1" s="12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</row>
    <row r="2" spans="1:253" x14ac:dyDescent="0.2">
      <c r="A2" s="128" t="s">
        <v>154</v>
      </c>
      <c r="B2" s="128"/>
      <c r="C2" s="128"/>
      <c r="D2" s="126"/>
      <c r="E2" s="126"/>
      <c r="F2" s="126"/>
      <c r="G2" s="125"/>
      <c r="H2" s="126"/>
      <c r="I2" s="126"/>
      <c r="J2" s="126"/>
      <c r="K2" s="126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  <c r="IR2" s="125"/>
      <c r="IS2" s="125"/>
    </row>
    <row r="3" spans="1:253" x14ac:dyDescent="0.2">
      <c r="A3" s="129" t="s">
        <v>155</v>
      </c>
      <c r="B3" s="130">
        <v>45250</v>
      </c>
      <c r="C3" s="126"/>
      <c r="D3" s="126"/>
      <c r="E3" s="126"/>
      <c r="F3" s="126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</row>
    <row r="4" spans="1:253" x14ac:dyDescent="0.2">
      <c r="A4" s="131" t="s">
        <v>156</v>
      </c>
      <c r="B4" s="130">
        <v>45251</v>
      </c>
      <c r="C4" s="126"/>
      <c r="D4" s="126"/>
      <c r="E4" s="126"/>
      <c r="F4" s="126"/>
      <c r="G4" s="126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</row>
    <row r="5" spans="1:253" x14ac:dyDescent="0.2">
      <c r="A5" s="129" t="s">
        <v>157</v>
      </c>
      <c r="B5" s="130">
        <v>45260</v>
      </c>
      <c r="C5" s="126"/>
      <c r="D5" s="126"/>
      <c r="E5" s="126"/>
      <c r="F5" s="126"/>
      <c r="G5" s="126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</row>
    <row r="6" spans="1:253" x14ac:dyDescent="0.2">
      <c r="A6" s="125"/>
      <c r="B6" s="125"/>
      <c r="C6" s="126"/>
      <c r="D6" s="126"/>
      <c r="E6" s="126"/>
      <c r="F6" s="126"/>
      <c r="G6" s="126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</row>
    <row r="7" spans="1:253" x14ac:dyDescent="0.2">
      <c r="A7" s="128" t="s">
        <v>158</v>
      </c>
      <c r="B7" s="128"/>
      <c r="C7" s="128"/>
      <c r="D7" s="126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</row>
    <row r="8" spans="1:253" x14ac:dyDescent="0.2">
      <c r="A8" s="132" t="s">
        <v>159</v>
      </c>
      <c r="B8" s="133" t="s">
        <v>160</v>
      </c>
      <c r="C8" s="125"/>
      <c r="D8" s="125"/>
      <c r="E8" s="125"/>
      <c r="F8" s="134"/>
      <c r="G8" s="126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</row>
    <row r="9" spans="1:253" x14ac:dyDescent="0.2">
      <c r="A9" s="132"/>
      <c r="B9" s="135" t="s">
        <v>161</v>
      </c>
      <c r="C9" s="125"/>
      <c r="D9" s="125"/>
      <c r="E9" s="125"/>
      <c r="F9" s="134"/>
      <c r="G9" s="126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</row>
    <row r="10" spans="1:253" x14ac:dyDescent="0.2">
      <c r="A10" s="132" t="s">
        <v>162</v>
      </c>
      <c r="B10" s="135" t="s">
        <v>160</v>
      </c>
      <c r="C10" s="126"/>
      <c r="D10" s="126"/>
      <c r="E10" s="126"/>
      <c r="F10" s="126"/>
      <c r="G10" s="126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</row>
    <row r="11" spans="1:253" x14ac:dyDescent="0.2">
      <c r="A11" s="132" t="s">
        <v>163</v>
      </c>
      <c r="B11" s="136" t="s">
        <v>160</v>
      </c>
      <c r="C11" s="126"/>
      <c r="D11" s="126"/>
      <c r="E11" s="126"/>
      <c r="F11" s="126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</row>
    <row r="12" spans="1:253" x14ac:dyDescent="0.2">
      <c r="A12" s="132" t="s">
        <v>164</v>
      </c>
      <c r="B12" s="136" t="s">
        <v>165</v>
      </c>
      <c r="C12" s="126"/>
      <c r="D12" s="126"/>
      <c r="E12" s="126"/>
      <c r="F12" s="126"/>
      <c r="G12" s="126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</row>
    <row r="13" spans="1:253" x14ac:dyDescent="0.2">
      <c r="A13" s="132" t="s">
        <v>166</v>
      </c>
      <c r="B13" s="136" t="s">
        <v>167</v>
      </c>
      <c r="C13" s="126"/>
      <c r="D13" s="126"/>
      <c r="E13" s="126"/>
      <c r="F13" s="126"/>
      <c r="G13" s="126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</row>
    <row r="14" spans="1:253" x14ac:dyDescent="0.2">
      <c r="A14" s="132" t="s">
        <v>168</v>
      </c>
      <c r="B14" s="133" t="s">
        <v>169</v>
      </c>
      <c r="C14" s="126"/>
      <c r="D14" s="126"/>
      <c r="E14" s="126"/>
      <c r="F14" s="126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</row>
    <row r="15" spans="1:253" x14ac:dyDescent="0.2">
      <c r="A15" s="132" t="s">
        <v>170</v>
      </c>
      <c r="B15" s="133" t="s">
        <v>171</v>
      </c>
      <c r="C15" s="125"/>
      <c r="D15" s="126"/>
      <c r="E15" s="126"/>
      <c r="F15" s="126"/>
      <c r="G15" s="125"/>
      <c r="H15" s="126"/>
      <c r="I15" s="126"/>
      <c r="J15" s="126"/>
      <c r="K15" s="126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</row>
    <row r="16" spans="1:253" x14ac:dyDescent="0.2">
      <c r="A16" s="132" t="s">
        <v>172</v>
      </c>
      <c r="B16" s="137" t="s">
        <v>160</v>
      </c>
      <c r="C16" s="125"/>
      <c r="D16" s="126"/>
      <c r="E16" s="126"/>
      <c r="F16" s="126"/>
      <c r="G16" s="125"/>
      <c r="H16" s="126"/>
      <c r="I16" s="126"/>
      <c r="J16" s="126"/>
      <c r="K16" s="126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</row>
    <row r="17" spans="1:253" x14ac:dyDescent="0.2">
      <c r="A17" s="132" t="s">
        <v>173</v>
      </c>
      <c r="B17" s="132" t="s">
        <v>174</v>
      </c>
      <c r="C17" s="126"/>
      <c r="D17" s="126"/>
      <c r="E17" s="126"/>
      <c r="F17" s="126"/>
      <c r="G17" s="126"/>
      <c r="H17" s="125"/>
      <c r="I17" s="126"/>
      <c r="J17" s="126"/>
      <c r="K17" s="126"/>
      <c r="L17" s="126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</row>
    <row r="18" spans="1:253" x14ac:dyDescent="0.2">
      <c r="A18" s="132" t="s">
        <v>175</v>
      </c>
      <c r="B18" s="137" t="s">
        <v>176</v>
      </c>
      <c r="C18" s="138"/>
      <c r="D18" s="126"/>
      <c r="E18" s="126"/>
      <c r="F18" s="126"/>
      <c r="G18" s="126"/>
      <c r="H18" s="125"/>
      <c r="I18" s="126"/>
      <c r="J18" s="126"/>
      <c r="K18" s="126"/>
      <c r="L18" s="126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</row>
    <row r="19" spans="1:253" x14ac:dyDescent="0.2">
      <c r="A19" s="132" t="s">
        <v>177</v>
      </c>
      <c r="B19" s="136" t="s">
        <v>178</v>
      </c>
      <c r="C19" s="125"/>
      <c r="D19" s="126"/>
      <c r="E19" s="125"/>
      <c r="F19" s="126" t="s">
        <v>179</v>
      </c>
      <c r="G19" s="126"/>
      <c r="H19" s="126"/>
      <c r="I19" s="126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</row>
    <row r="20" spans="1:253" x14ac:dyDescent="0.2">
      <c r="A20" s="132" t="s">
        <v>180</v>
      </c>
      <c r="B20" s="133" t="s">
        <v>160</v>
      </c>
      <c r="C20" s="125"/>
      <c r="D20" s="126"/>
      <c r="E20" s="139"/>
      <c r="F20" s="126"/>
      <c r="G20" s="126"/>
      <c r="H20" s="126"/>
      <c r="I20" s="126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</row>
    <row r="21" spans="1:253" x14ac:dyDescent="0.2">
      <c r="A21" s="125"/>
      <c r="B21" s="125"/>
      <c r="C21" s="125"/>
      <c r="D21" s="126"/>
      <c r="E21" s="125"/>
      <c r="F21" s="125"/>
      <c r="G21" s="125"/>
      <c r="H21" s="134"/>
      <c r="I21" s="126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</row>
    <row r="22" spans="1:253" x14ac:dyDescent="0.2">
      <c r="A22" s="140" t="s">
        <v>181</v>
      </c>
      <c r="B22" s="140"/>
      <c r="C22" s="140"/>
      <c r="D22" s="126"/>
      <c r="E22" s="126"/>
      <c r="F22" s="125"/>
      <c r="G22" s="125"/>
      <c r="H22" s="134"/>
      <c r="I22" s="126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</row>
    <row r="23" spans="1:253" x14ac:dyDescent="0.2">
      <c r="A23" s="136" t="s">
        <v>182</v>
      </c>
      <c r="B23" s="136" t="s">
        <v>183</v>
      </c>
      <c r="C23" s="136"/>
      <c r="D23" s="126"/>
      <c r="E23" s="126"/>
      <c r="F23" s="126"/>
      <c r="G23" s="126"/>
      <c r="H23" s="126"/>
      <c r="I23" s="126"/>
      <c r="J23" s="126"/>
      <c r="K23" s="126"/>
      <c r="L23" s="126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  <c r="IP23" s="125"/>
      <c r="IQ23" s="125"/>
      <c r="IR23" s="125"/>
      <c r="IS23" s="125"/>
    </row>
    <row r="24" spans="1:253" x14ac:dyDescent="0.2">
      <c r="A24" s="136" t="s">
        <v>184</v>
      </c>
      <c r="B24" s="136" t="s">
        <v>183</v>
      </c>
      <c r="C24" s="136"/>
      <c r="D24" s="126"/>
      <c r="E24" s="126"/>
      <c r="F24" s="126"/>
      <c r="G24" s="126"/>
      <c r="H24" s="126"/>
      <c r="I24" s="126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</row>
    <row r="25" spans="1:253" x14ac:dyDescent="0.2">
      <c r="A25" s="136" t="s">
        <v>185</v>
      </c>
      <c r="B25" s="136" t="s">
        <v>186</v>
      </c>
      <c r="C25" s="136"/>
      <c r="D25" s="126"/>
      <c r="E25" s="126"/>
      <c r="F25" s="126"/>
      <c r="G25" s="126"/>
      <c r="H25" s="126"/>
      <c r="I25" s="126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</row>
    <row r="26" spans="1:253" x14ac:dyDescent="0.2">
      <c r="A26" s="136" t="s">
        <v>187</v>
      </c>
      <c r="B26" s="136" t="s">
        <v>186</v>
      </c>
      <c r="C26" s="136"/>
      <c r="D26" s="126"/>
      <c r="E26" s="126"/>
      <c r="F26" s="126"/>
      <c r="G26" s="126"/>
      <c r="H26" s="126"/>
      <c r="I26" s="126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  <c r="IS26" s="125"/>
    </row>
    <row r="27" spans="1:253" x14ac:dyDescent="0.2">
      <c r="A27" s="136" t="s">
        <v>188</v>
      </c>
      <c r="B27" s="136" t="s">
        <v>189</v>
      </c>
      <c r="C27" s="136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</row>
    <row r="28" spans="1:253" x14ac:dyDescent="0.2">
      <c r="A28" s="136" t="s">
        <v>190</v>
      </c>
      <c r="B28" s="136" t="s">
        <v>186</v>
      </c>
      <c r="C28" s="136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</row>
    <row r="29" spans="1:253" x14ac:dyDescent="0.2">
      <c r="A29" s="136" t="s">
        <v>191</v>
      </c>
      <c r="B29" s="136" t="s">
        <v>287</v>
      </c>
      <c r="C29" s="136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</row>
    <row r="30" spans="1:253" x14ac:dyDescent="0.2">
      <c r="A30" s="136" t="s">
        <v>192</v>
      </c>
      <c r="B30" s="136" t="s">
        <v>189</v>
      </c>
      <c r="C30" s="136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</row>
    <row r="31" spans="1:253" x14ac:dyDescent="0.2">
      <c r="A31" s="136" t="s">
        <v>193</v>
      </c>
      <c r="B31" s="136" t="s">
        <v>189</v>
      </c>
      <c r="C31" s="136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</row>
    <row r="32" spans="1:253" x14ac:dyDescent="0.2">
      <c r="A32" s="136" t="s">
        <v>194</v>
      </c>
      <c r="B32" s="136" t="s">
        <v>189</v>
      </c>
      <c r="C32" s="136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</row>
    <row r="33" spans="1:255" x14ac:dyDescent="0.2">
      <c r="A33" s="136" t="s">
        <v>195</v>
      </c>
      <c r="B33" s="136" t="s">
        <v>189</v>
      </c>
      <c r="C33" s="136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</row>
    <row r="34" spans="1:255" x14ac:dyDescent="0.2">
      <c r="A34" s="136" t="s">
        <v>196</v>
      </c>
      <c r="B34" s="136" t="s">
        <v>189</v>
      </c>
      <c r="C34" s="136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</row>
    <row r="35" spans="1:255" x14ac:dyDescent="0.2">
      <c r="A35" s="136" t="s">
        <v>197</v>
      </c>
      <c r="B35" s="136" t="s">
        <v>183</v>
      </c>
      <c r="C35" s="136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</row>
    <row r="36" spans="1:255" x14ac:dyDescent="0.2">
      <c r="A36" s="136" t="s">
        <v>198</v>
      </c>
      <c r="B36" s="136" t="s">
        <v>189</v>
      </c>
      <c r="C36" s="136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</row>
    <row r="37" spans="1:255" x14ac:dyDescent="0.2">
      <c r="A37" s="136" t="s">
        <v>199</v>
      </c>
      <c r="B37" s="136" t="s">
        <v>189</v>
      </c>
      <c r="C37" s="136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</row>
    <row r="38" spans="1:255" x14ac:dyDescent="0.2">
      <c r="A38" s="136" t="s">
        <v>200</v>
      </c>
      <c r="B38" s="136" t="s">
        <v>186</v>
      </c>
      <c r="C38" s="136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</row>
    <row r="39" spans="1:255" x14ac:dyDescent="0.2">
      <c r="A39" s="136" t="s">
        <v>201</v>
      </c>
      <c r="B39" s="136" t="s">
        <v>189</v>
      </c>
      <c r="C39" s="136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</row>
    <row r="40" spans="1:255" x14ac:dyDescent="0.2">
      <c r="A40" s="136"/>
      <c r="B40" s="136"/>
      <c r="C40" s="136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</row>
    <row r="41" spans="1:255" x14ac:dyDescent="0.2">
      <c r="A41" s="141" t="s">
        <v>202</v>
      </c>
      <c r="B41" s="141">
        <v>0.96499999999999997</v>
      </c>
      <c r="C41" s="136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</row>
    <row r="42" spans="1:255" s="142" customFormat="1" x14ac:dyDescent="0.2">
      <c r="A42" s="141" t="s">
        <v>203</v>
      </c>
      <c r="B42" s="141">
        <v>1</v>
      </c>
      <c r="C42" s="141"/>
    </row>
    <row r="43" spans="1:255" s="167" customFormat="1" ht="13.5" customHeight="1" x14ac:dyDescent="0.2">
      <c r="A43" s="165" t="s">
        <v>204</v>
      </c>
      <c r="B43" s="165">
        <v>1.036</v>
      </c>
      <c r="C43" s="165"/>
    </row>
    <row r="44" spans="1:255" s="167" customFormat="1" x14ac:dyDescent="0.2">
      <c r="A44" s="165" t="s">
        <v>205</v>
      </c>
      <c r="B44" s="143">
        <v>1.2000999999999999</v>
      </c>
      <c r="C44" s="165"/>
      <c r="D44" s="166"/>
      <c r="E44" s="166"/>
    </row>
    <row r="45" spans="1:255" s="167" customFormat="1" x14ac:dyDescent="0.2">
      <c r="A45" s="165" t="s">
        <v>206</v>
      </c>
      <c r="B45" s="165">
        <f>B44-B43</f>
        <v>0.16409999999999991</v>
      </c>
      <c r="C45" s="165"/>
      <c r="D45" s="166"/>
      <c r="E45" s="166"/>
    </row>
    <row r="46" spans="1:255" s="142" customFormat="1" x14ac:dyDescent="0.2">
      <c r="A46" s="141"/>
      <c r="B46" s="141"/>
      <c r="C46" s="141"/>
      <c r="D46" s="144"/>
      <c r="E46" s="144"/>
    </row>
    <row r="47" spans="1:255" x14ac:dyDescent="0.2">
      <c r="A47" s="136" t="s">
        <v>207</v>
      </c>
      <c r="B47" s="136"/>
      <c r="C47" s="136"/>
      <c r="D47" s="138"/>
      <c r="E47" s="138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</row>
    <row r="48" spans="1:255" x14ac:dyDescent="0.2">
      <c r="A48" s="145" t="s">
        <v>208</v>
      </c>
      <c r="B48" s="132"/>
      <c r="C48" s="146"/>
      <c r="D48" s="138"/>
      <c r="E48" s="138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</row>
    <row r="49" spans="1:255" x14ac:dyDescent="0.2">
      <c r="A49" s="145"/>
      <c r="B49" s="132"/>
      <c r="C49" s="146"/>
      <c r="D49" s="138"/>
      <c r="E49" s="138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</row>
    <row r="50" spans="1:255" x14ac:dyDescent="0.2">
      <c r="A50" s="128" t="s">
        <v>209</v>
      </c>
      <c r="B50" s="128"/>
      <c r="C50" s="128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  <c r="II50" s="125"/>
      <c r="IJ50" s="125"/>
      <c r="IK50" s="125"/>
      <c r="IL50" s="125"/>
      <c r="IM50" s="125"/>
      <c r="IN50" s="125"/>
      <c r="IO50" s="125"/>
      <c r="IP50" s="125"/>
      <c r="IQ50" s="125"/>
      <c r="IR50" s="125"/>
    </row>
    <row r="51" spans="1:255" x14ac:dyDescent="0.2">
      <c r="A51" s="147"/>
      <c r="B51" s="148" t="s">
        <v>210</v>
      </c>
      <c r="C51" s="148" t="s">
        <v>211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  <c r="IP51" s="125"/>
      <c r="IQ51" s="125"/>
      <c r="IR51" s="125"/>
      <c r="IS51" s="125"/>
      <c r="IT51" s="125"/>
      <c r="IU51" s="125"/>
    </row>
    <row r="52" spans="1:255" x14ac:dyDescent="0.2">
      <c r="A52" s="132" t="s">
        <v>212</v>
      </c>
      <c r="B52" s="132" t="s">
        <v>213</v>
      </c>
      <c r="C52" s="132" t="s">
        <v>214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</row>
    <row r="53" spans="1:255" x14ac:dyDescent="0.2">
      <c r="A53" s="132" t="s">
        <v>215</v>
      </c>
      <c r="B53" s="132" t="s">
        <v>216</v>
      </c>
      <c r="C53" s="132" t="s">
        <v>217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</row>
    <row r="54" spans="1:255" x14ac:dyDescent="0.2">
      <c r="A54" s="132" t="s">
        <v>218</v>
      </c>
      <c r="B54" s="132" t="s">
        <v>219</v>
      </c>
      <c r="C54" s="132" t="s">
        <v>220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</row>
    <row r="55" spans="1:255" x14ac:dyDescent="0.2">
      <c r="A55" s="132"/>
      <c r="B55" s="132"/>
      <c r="C55" s="132"/>
      <c r="D55" s="149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</row>
    <row r="56" spans="1:255" x14ac:dyDescent="0.2">
      <c r="A56" s="128" t="s">
        <v>221</v>
      </c>
      <c r="B56" s="128"/>
      <c r="C56" s="128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  <c r="IP56" s="125"/>
      <c r="IQ56" s="125"/>
      <c r="IR56" s="125"/>
    </row>
    <row r="57" spans="1:255" ht="4.5" customHeight="1" x14ac:dyDescent="0.2">
      <c r="A57" s="150" t="s">
        <v>179</v>
      </c>
      <c r="B57" s="150"/>
      <c r="C57" s="150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</row>
    <row r="58" spans="1:255" ht="15" customHeight="1" x14ac:dyDescent="0.25">
      <c r="A58" s="151"/>
      <c r="B58" s="148" t="s">
        <v>222</v>
      </c>
      <c r="C58" s="152"/>
      <c r="D58" s="125"/>
      <c r="E58" s="149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</row>
    <row r="59" spans="1:255" x14ac:dyDescent="0.2">
      <c r="A59" s="132" t="s">
        <v>223</v>
      </c>
      <c r="B59" s="132" t="s">
        <v>224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</row>
    <row r="60" spans="1:255" x14ac:dyDescent="0.2">
      <c r="A60" s="132" t="s">
        <v>225</v>
      </c>
      <c r="B60" s="153" t="s">
        <v>226</v>
      </c>
      <c r="D60" s="149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/>
      <c r="IP60" s="125"/>
      <c r="IQ60" s="125"/>
      <c r="IR60" s="125"/>
      <c r="IS60" s="125"/>
      <c r="IT60" s="125"/>
      <c r="IU60" s="125"/>
    </row>
    <row r="61" spans="1:255" x14ac:dyDescent="0.2">
      <c r="A61" s="132"/>
      <c r="B61" s="149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  <c r="IP61" s="125"/>
      <c r="IQ61" s="125"/>
      <c r="IR61" s="125"/>
      <c r="IS61" s="125"/>
      <c r="IT61" s="125"/>
      <c r="IU61" s="125"/>
    </row>
    <row r="62" spans="1:255" ht="12.75" customHeight="1" x14ac:dyDescent="0.2">
      <c r="A62" s="125"/>
      <c r="B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  <c r="IQ62" s="125"/>
      <c r="IR62" s="125"/>
      <c r="IS62" s="125"/>
      <c r="IT62" s="125"/>
      <c r="IU62" s="125"/>
    </row>
    <row r="63" spans="1:255" ht="12.75" customHeight="1" x14ac:dyDescent="0.2">
      <c r="A63" s="154"/>
      <c r="B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  <c r="IP63" s="125"/>
      <c r="IQ63" s="125"/>
      <c r="IR63" s="125"/>
      <c r="IS63" s="125"/>
      <c r="IT63" s="125"/>
      <c r="IU63" s="125"/>
    </row>
    <row r="64" spans="1:255" ht="12.75" customHeight="1" x14ac:dyDescent="0.2">
      <c r="A64" s="125"/>
      <c r="B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</row>
    <row r="65" spans="1:255" x14ac:dyDescent="0.2">
      <c r="A65" s="125"/>
      <c r="B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  <c r="IP65" s="125"/>
      <c r="IQ65" s="125"/>
      <c r="IR65" s="125"/>
      <c r="IS65" s="125"/>
      <c r="IT65" s="125"/>
      <c r="IU65" s="125"/>
    </row>
    <row r="66" spans="1:255" x14ac:dyDescent="0.2">
      <c r="A66" s="125"/>
      <c r="B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</row>
    <row r="67" spans="1:255" x14ac:dyDescent="0.2">
      <c r="A67" s="125"/>
      <c r="B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</row>
    <row r="68" spans="1:255" x14ac:dyDescent="0.2">
      <c r="A68" s="125"/>
      <c r="B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/>
      <c r="IP68" s="125"/>
      <c r="IQ68" s="125"/>
      <c r="IR68" s="125"/>
      <c r="IS68" s="125"/>
      <c r="IT68" s="125"/>
      <c r="IU68" s="125"/>
    </row>
    <row r="69" spans="1:255" x14ac:dyDescent="0.2">
      <c r="A69" s="125"/>
      <c r="B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  <c r="II69" s="125"/>
      <c r="IJ69" s="125"/>
      <c r="IK69" s="125"/>
      <c r="IL69" s="125"/>
      <c r="IM69" s="125"/>
      <c r="IN69" s="125"/>
      <c r="IO69" s="125"/>
      <c r="IP69" s="125"/>
      <c r="IQ69" s="125"/>
      <c r="IR69" s="125"/>
      <c r="IS69" s="125"/>
      <c r="IT69" s="125"/>
      <c r="IU69" s="125"/>
    </row>
    <row r="70" spans="1:255" x14ac:dyDescent="0.2">
      <c r="A70" s="125"/>
      <c r="B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  <c r="IP70" s="125"/>
      <c r="IQ70" s="125"/>
      <c r="IR70" s="125"/>
      <c r="IS70" s="125"/>
      <c r="IT70" s="125"/>
      <c r="IU70" s="125"/>
    </row>
    <row r="80" spans="1:255" ht="16.5" customHeight="1" x14ac:dyDescent="0.2"/>
    <row r="81" spans="1:3" ht="21" customHeight="1" thickBot="1" x14ac:dyDescent="0.25">
      <c r="A81" s="155" t="s">
        <v>227</v>
      </c>
      <c r="B81" s="155"/>
      <c r="C81" s="155"/>
    </row>
    <row r="82" spans="1:3" ht="13.5" thickBot="1" x14ac:dyDescent="0.25">
      <c r="A82" s="156" t="s">
        <v>228</v>
      </c>
      <c r="B82" s="157" t="s">
        <v>229</v>
      </c>
      <c r="C82" s="157" t="s">
        <v>230</v>
      </c>
    </row>
    <row r="83" spans="1:3" ht="13.5" thickBot="1" x14ac:dyDescent="0.25">
      <c r="A83" s="158" t="s">
        <v>231</v>
      </c>
      <c r="B83" s="159" t="s">
        <v>232</v>
      </c>
      <c r="C83" s="160"/>
    </row>
    <row r="84" spans="1:3" ht="13.5" thickBot="1" x14ac:dyDescent="0.25">
      <c r="A84" s="158"/>
      <c r="B84" s="160" t="s">
        <v>233</v>
      </c>
      <c r="C84" s="160" t="s">
        <v>234</v>
      </c>
    </row>
    <row r="85" spans="1:3" ht="12.6" customHeight="1" thickBot="1" x14ac:dyDescent="0.25">
      <c r="A85" s="158"/>
      <c r="B85" s="160" t="s">
        <v>235</v>
      </c>
      <c r="C85" s="160" t="s">
        <v>236</v>
      </c>
    </row>
    <row r="86" spans="1:3" ht="15" customHeight="1" thickBot="1" x14ac:dyDescent="0.25">
      <c r="A86" s="158" t="s">
        <v>237</v>
      </c>
      <c r="B86" s="159" t="s">
        <v>238</v>
      </c>
      <c r="C86" s="160" t="s">
        <v>239</v>
      </c>
    </row>
    <row r="87" spans="1:3" ht="15.95" customHeight="1" thickBot="1" x14ac:dyDescent="0.25">
      <c r="A87" s="158" t="s">
        <v>240</v>
      </c>
      <c r="B87" s="159" t="s">
        <v>241</v>
      </c>
      <c r="C87" s="160"/>
    </row>
    <row r="88" spans="1:3" ht="14.1" customHeight="1" thickBot="1" x14ac:dyDescent="0.25">
      <c r="A88" s="158"/>
      <c r="B88" s="160" t="s">
        <v>242</v>
      </c>
      <c r="C88" s="160" t="s">
        <v>243</v>
      </c>
    </row>
    <row r="89" spans="1:3" ht="15" customHeight="1" thickBot="1" x14ac:dyDescent="0.25">
      <c r="A89" s="158"/>
      <c r="B89" s="160" t="s">
        <v>244</v>
      </c>
      <c r="C89" s="160" t="s">
        <v>245</v>
      </c>
    </row>
    <row r="90" spans="1:3" ht="12.6" customHeight="1" thickBot="1" x14ac:dyDescent="0.25">
      <c r="A90" s="158"/>
      <c r="B90" s="160" t="s">
        <v>246</v>
      </c>
      <c r="C90" s="160" t="s">
        <v>247</v>
      </c>
    </row>
    <row r="91" spans="1:3" ht="30" customHeight="1" thickBot="1" x14ac:dyDescent="0.25">
      <c r="A91" s="158"/>
      <c r="B91" s="160" t="s">
        <v>248</v>
      </c>
      <c r="C91" s="160" t="s">
        <v>249</v>
      </c>
    </row>
    <row r="92" spans="1:3" ht="14.1" customHeight="1" thickBot="1" x14ac:dyDescent="0.25">
      <c r="A92" s="158" t="s">
        <v>250</v>
      </c>
      <c r="B92" s="159" t="s">
        <v>251</v>
      </c>
      <c r="C92" s="160"/>
    </row>
    <row r="93" spans="1:3" ht="21" customHeight="1" thickBot="1" x14ac:dyDescent="0.25">
      <c r="A93" s="158"/>
      <c r="B93" s="160" t="s">
        <v>252</v>
      </c>
      <c r="C93" s="160" t="s">
        <v>253</v>
      </c>
    </row>
    <row r="94" spans="1:3" ht="13.5" thickBot="1" x14ac:dyDescent="0.25">
      <c r="A94" s="158"/>
      <c r="B94" s="160" t="s">
        <v>254</v>
      </c>
      <c r="C94" s="160" t="s">
        <v>255</v>
      </c>
    </row>
    <row r="95" spans="1:3" ht="17.45" customHeight="1" thickBot="1" x14ac:dyDescent="0.25">
      <c r="A95" s="158"/>
      <c r="B95" s="160" t="s">
        <v>256</v>
      </c>
      <c r="C95" s="160" t="s">
        <v>257</v>
      </c>
    </row>
    <row r="96" spans="1:3" ht="13.5" thickBot="1" x14ac:dyDescent="0.25">
      <c r="A96" s="158"/>
      <c r="B96" s="160" t="s">
        <v>258</v>
      </c>
      <c r="C96" s="160" t="s">
        <v>259</v>
      </c>
    </row>
    <row r="97" spans="1:3" ht="12.6" customHeight="1" thickBot="1" x14ac:dyDescent="0.25">
      <c r="A97" s="158"/>
      <c r="B97" s="159" t="s">
        <v>260</v>
      </c>
      <c r="C97" s="160"/>
    </row>
    <row r="98" spans="1:3" ht="18.600000000000001" customHeight="1" thickBot="1" x14ac:dyDescent="0.25">
      <c r="A98" s="158"/>
      <c r="B98" s="160" t="s">
        <v>261</v>
      </c>
      <c r="C98" s="160" t="s">
        <v>262</v>
      </c>
    </row>
    <row r="99" spans="1:3" ht="25.5" customHeight="1" thickBot="1" x14ac:dyDescent="0.25">
      <c r="A99" s="158"/>
      <c r="B99" s="160" t="s">
        <v>263</v>
      </c>
      <c r="C99" s="160" t="s">
        <v>264</v>
      </c>
    </row>
    <row r="100" spans="1:3" ht="16.5" customHeight="1" thickBot="1" x14ac:dyDescent="0.25">
      <c r="A100" s="158"/>
      <c r="B100" s="160" t="s">
        <v>265</v>
      </c>
      <c r="C100" s="160" t="s">
        <v>266</v>
      </c>
    </row>
    <row r="101" spans="1:3" ht="17.45" customHeight="1" thickBot="1" x14ac:dyDescent="0.25">
      <c r="A101" s="158"/>
      <c r="B101" s="160" t="s">
        <v>267</v>
      </c>
      <c r="C101" s="161" t="s">
        <v>268</v>
      </c>
    </row>
    <row r="102" spans="1:3" ht="13.5" thickBot="1" x14ac:dyDescent="0.25">
      <c r="A102" s="158" t="s">
        <v>269</v>
      </c>
      <c r="B102" s="159" t="s">
        <v>270</v>
      </c>
      <c r="C102" s="160"/>
    </row>
    <row r="103" spans="1:3" ht="12.6" customHeight="1" thickBot="1" x14ac:dyDescent="0.25">
      <c r="A103" s="158"/>
      <c r="B103" s="160" t="s">
        <v>233</v>
      </c>
      <c r="C103" s="160" t="s">
        <v>271</v>
      </c>
    </row>
    <row r="104" spans="1:3" ht="17.25" customHeight="1" thickBot="1" x14ac:dyDescent="0.25">
      <c r="A104" s="158"/>
      <c r="B104" s="160" t="s">
        <v>272</v>
      </c>
      <c r="C104" s="160" t="s">
        <v>273</v>
      </c>
    </row>
    <row r="105" spans="1:3" ht="24.75" customHeight="1" thickBot="1" x14ac:dyDescent="0.25">
      <c r="A105" s="158"/>
      <c r="B105" s="160" t="s">
        <v>274</v>
      </c>
      <c r="C105" s="160" t="s">
        <v>275</v>
      </c>
    </row>
    <row r="106" spans="1:3" ht="20.25" customHeight="1" thickBot="1" x14ac:dyDescent="0.25">
      <c r="A106" s="158"/>
      <c r="B106" s="160" t="s">
        <v>276</v>
      </c>
      <c r="C106" s="161" t="s">
        <v>268</v>
      </c>
    </row>
    <row r="107" spans="1:3" ht="15.95" customHeight="1" thickBot="1" x14ac:dyDescent="0.25">
      <c r="A107" s="158"/>
      <c r="B107" s="159" t="s">
        <v>277</v>
      </c>
      <c r="C107" s="160"/>
    </row>
    <row r="108" spans="1:3" ht="15.75" customHeight="1" thickBot="1" x14ac:dyDescent="0.25">
      <c r="A108" s="158"/>
      <c r="B108" s="160" t="s">
        <v>278</v>
      </c>
      <c r="C108" s="160" t="s">
        <v>279</v>
      </c>
    </row>
    <row r="109" spans="1:3" ht="16.5" customHeight="1" thickBot="1" x14ac:dyDescent="0.25">
      <c r="A109" s="158"/>
      <c r="B109" s="160" t="s">
        <v>280</v>
      </c>
      <c r="C109" s="160" t="s">
        <v>281</v>
      </c>
    </row>
    <row r="110" spans="1:3" ht="17.25" customHeight="1" thickBot="1" x14ac:dyDescent="0.25">
      <c r="A110" s="158"/>
      <c r="B110" s="160" t="s">
        <v>282</v>
      </c>
      <c r="C110" s="160" t="s">
        <v>283</v>
      </c>
    </row>
    <row r="111" spans="1:3" ht="15" customHeight="1" thickBot="1" x14ac:dyDescent="0.25">
      <c r="A111" s="158" t="s">
        <v>284</v>
      </c>
      <c r="B111" s="162" t="s">
        <v>285</v>
      </c>
      <c r="C111" s="163" t="s">
        <v>286</v>
      </c>
    </row>
    <row r="112" spans="1:3" ht="84" customHeight="1" x14ac:dyDescent="0.2"/>
    <row r="113" spans="1:3" ht="102" customHeight="1" x14ac:dyDescent="0.2"/>
    <row r="114" spans="1:3" ht="112.5" customHeight="1" x14ac:dyDescent="0.2"/>
    <row r="115" spans="1:3" ht="94.5" customHeight="1" x14ac:dyDescent="0.2"/>
    <row r="116" spans="1:3" ht="94.5" customHeight="1" x14ac:dyDescent="0.2"/>
    <row r="117" spans="1:3" ht="94.5" customHeight="1" x14ac:dyDescent="0.2"/>
    <row r="118" spans="1:3" ht="94.5" customHeight="1" x14ac:dyDescent="0.2">
      <c r="A118" s="164"/>
      <c r="B118" s="164"/>
      <c r="C118" s="164"/>
    </row>
    <row r="119" spans="1:3" ht="94.5" customHeight="1" x14ac:dyDescent="0.2">
      <c r="A119" s="164"/>
      <c r="B119" s="164"/>
      <c r="C119" s="164"/>
    </row>
    <row r="120" spans="1:3" x14ac:dyDescent="0.2">
      <c r="A120" s="164"/>
      <c r="B120" s="164"/>
      <c r="C120" s="164"/>
    </row>
    <row r="121" spans="1:3" x14ac:dyDescent="0.2">
      <c r="A121" s="164"/>
      <c r="B121" s="164"/>
      <c r="C121" s="164"/>
    </row>
    <row r="122" spans="1:3" x14ac:dyDescent="0.2">
      <c r="A122" s="164"/>
      <c r="B122" s="164"/>
      <c r="C122" s="164"/>
    </row>
    <row r="123" spans="1:3" x14ac:dyDescent="0.2">
      <c r="A123" s="164"/>
      <c r="B123" s="164"/>
      <c r="C123" s="164"/>
    </row>
    <row r="124" spans="1:3" ht="12.75" customHeight="1" x14ac:dyDescent="0.2">
      <c r="A124" s="164"/>
      <c r="B124" s="164"/>
      <c r="C124" s="164"/>
    </row>
    <row r="125" spans="1:3" x14ac:dyDescent="0.2">
      <c r="A125" s="164"/>
      <c r="B125" s="164"/>
      <c r="C125" s="164"/>
    </row>
    <row r="126" spans="1:3" ht="12.75" customHeight="1" x14ac:dyDescent="0.2">
      <c r="A126" s="164"/>
      <c r="B126" s="164"/>
      <c r="C126" s="164"/>
    </row>
    <row r="127" spans="1:3" x14ac:dyDescent="0.2">
      <c r="A127" s="164"/>
      <c r="B127" s="164"/>
      <c r="C127" s="164"/>
    </row>
    <row r="128" spans="1:3" ht="12.75" customHeight="1" x14ac:dyDescent="0.2">
      <c r="A128" s="164"/>
      <c r="B128" s="164"/>
      <c r="C128" s="164"/>
    </row>
    <row r="129" spans="1:3" x14ac:dyDescent="0.2">
      <c r="A129" s="164"/>
      <c r="B129" s="164"/>
      <c r="C129" s="164"/>
    </row>
    <row r="130" spans="1:3" x14ac:dyDescent="0.2">
      <c r="A130" s="164"/>
      <c r="B130" s="164"/>
      <c r="C130" s="164"/>
    </row>
    <row r="131" spans="1:3" x14ac:dyDescent="0.2">
      <c r="A131" s="164"/>
      <c r="B131" s="164"/>
      <c r="C131" s="164"/>
    </row>
    <row r="132" spans="1:3" x14ac:dyDescent="0.2">
      <c r="A132" s="164"/>
      <c r="B132" s="164"/>
      <c r="C132" s="164"/>
    </row>
    <row r="133" spans="1:3" x14ac:dyDescent="0.2">
      <c r="A133" s="164"/>
      <c r="B133" s="164"/>
      <c r="C133" s="164"/>
    </row>
    <row r="134" spans="1:3" ht="12.75" customHeight="1" x14ac:dyDescent="0.2">
      <c r="A134" s="164"/>
      <c r="B134" s="164"/>
      <c r="C134" s="164"/>
    </row>
    <row r="135" spans="1:3" x14ac:dyDescent="0.2">
      <c r="A135" s="164"/>
      <c r="B135" s="164"/>
      <c r="C135" s="164"/>
    </row>
    <row r="136" spans="1:3" x14ac:dyDescent="0.2">
      <c r="A136" s="164"/>
      <c r="B136" s="164"/>
      <c r="C136" s="164"/>
    </row>
    <row r="137" spans="1:3" x14ac:dyDescent="0.2">
      <c r="A137" s="164"/>
      <c r="B137" s="164"/>
      <c r="C137" s="164"/>
    </row>
    <row r="138" spans="1:3" ht="12.75" customHeight="1" x14ac:dyDescent="0.2">
      <c r="A138" s="164"/>
      <c r="B138" s="164"/>
      <c r="C138" s="164"/>
    </row>
    <row r="139" spans="1:3" x14ac:dyDescent="0.2">
      <c r="A139" s="164"/>
      <c r="B139" s="164"/>
      <c r="C139" s="164"/>
    </row>
    <row r="140" spans="1:3" x14ac:dyDescent="0.2">
      <c r="A140" s="164"/>
      <c r="B140" s="164"/>
      <c r="C140" s="164"/>
    </row>
    <row r="141" spans="1:3" x14ac:dyDescent="0.2">
      <c r="A141" s="164"/>
      <c r="B141" s="164"/>
      <c r="C141" s="164"/>
    </row>
    <row r="142" spans="1:3" ht="12.75" customHeight="1" x14ac:dyDescent="0.2">
      <c r="A142" s="164"/>
      <c r="B142" s="164"/>
      <c r="C142" s="164"/>
    </row>
    <row r="143" spans="1:3" x14ac:dyDescent="0.2">
      <c r="A143" s="164"/>
      <c r="B143" s="164"/>
      <c r="C143" s="164"/>
    </row>
    <row r="144" spans="1:3" x14ac:dyDescent="0.2">
      <c r="A144" s="164"/>
      <c r="B144" s="164"/>
      <c r="C144" s="164"/>
    </row>
    <row r="145" spans="1:3" x14ac:dyDescent="0.2">
      <c r="A145" s="164"/>
      <c r="B145" s="164"/>
      <c r="C145" s="164"/>
    </row>
    <row r="146" spans="1:3" x14ac:dyDescent="0.2">
      <c r="A146" s="164"/>
      <c r="B146" s="164"/>
      <c r="C146" s="164"/>
    </row>
    <row r="147" spans="1:3" x14ac:dyDescent="0.2">
      <c r="A147" s="164"/>
      <c r="B147" s="164"/>
      <c r="C147" s="164"/>
    </row>
    <row r="148" spans="1:3" x14ac:dyDescent="0.2">
      <c r="A148" s="164"/>
      <c r="B148" s="164"/>
      <c r="C148" s="164"/>
    </row>
    <row r="149" spans="1:3" x14ac:dyDescent="0.2">
      <c r="A149" s="164"/>
      <c r="B149" s="164"/>
      <c r="C149" s="164"/>
    </row>
    <row r="150" spans="1:3" x14ac:dyDescent="0.2">
      <c r="A150" s="164"/>
      <c r="B150" s="164"/>
      <c r="C150" s="164"/>
    </row>
    <row r="151" spans="1:3" x14ac:dyDescent="0.2">
      <c r="A151" s="164"/>
      <c r="B151" s="164"/>
      <c r="C151" s="164"/>
    </row>
    <row r="152" spans="1:3" x14ac:dyDescent="0.2">
      <c r="A152" s="164"/>
      <c r="B152" s="164"/>
      <c r="C152" s="164"/>
    </row>
    <row r="153" spans="1:3" x14ac:dyDescent="0.2">
      <c r="A153" s="164"/>
      <c r="B153" s="164"/>
      <c r="C153" s="164"/>
    </row>
    <row r="154" spans="1:3" x14ac:dyDescent="0.2">
      <c r="A154" s="164"/>
      <c r="B154" s="164"/>
      <c r="C154" s="164"/>
    </row>
    <row r="155" spans="1:3" x14ac:dyDescent="0.2">
      <c r="A155" s="164"/>
      <c r="B155" s="164"/>
      <c r="C155" s="164"/>
    </row>
    <row r="156" spans="1:3" x14ac:dyDescent="0.2">
      <c r="A156" s="164"/>
      <c r="B156" s="164"/>
      <c r="C156" s="164"/>
    </row>
    <row r="157" spans="1:3" x14ac:dyDescent="0.2">
      <c r="A157" s="164"/>
      <c r="B157" s="164"/>
      <c r="C157" s="164"/>
    </row>
  </sheetData>
  <mergeCells count="7">
    <mergeCell ref="A81:C81"/>
    <mergeCell ref="A2:C2"/>
    <mergeCell ref="A7:C7"/>
    <mergeCell ref="A22:C22"/>
    <mergeCell ref="A50:C50"/>
    <mergeCell ref="A56:C56"/>
    <mergeCell ref="A57:C57"/>
  </mergeCells>
  <hyperlinks>
    <hyperlink ref="A48" r:id="rId1" xr:uid="{DE9F7D4F-4BB2-4EB8-BD45-237D0C2AB0F2}"/>
    <hyperlink ref="C101" r:id="rId2" xr:uid="{EBD7849A-3E8F-451E-BED4-9E4807CC4C29}"/>
    <hyperlink ref="C106" r:id="rId3" xr:uid="{0108E51E-7E9E-4EFA-842D-679CA2EF6A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showGridLines="0" workbookViewId="0">
      <selection activeCell="P17" sqref="P17"/>
    </sheetView>
  </sheetViews>
  <sheetFormatPr defaultRowHeight="12.75" x14ac:dyDescent="0.2"/>
  <cols>
    <col min="1" max="1" width="6.83203125" customWidth="1"/>
    <col min="2" max="2" width="31.33203125" customWidth="1"/>
    <col min="3" max="3" width="22" customWidth="1"/>
    <col min="4" max="4" width="2.1640625" customWidth="1"/>
    <col min="5" max="5" width="12.6640625" customWidth="1"/>
    <col min="6" max="6" width="5.83203125" customWidth="1"/>
    <col min="7" max="7" width="16.1640625" customWidth="1"/>
    <col min="8" max="8" width="7.1640625" customWidth="1"/>
    <col min="9" max="9" width="2.1640625" customWidth="1"/>
    <col min="10" max="10" width="12.6640625" customWidth="1"/>
    <col min="11" max="11" width="8" customWidth="1"/>
    <col min="12" max="12" width="5.83203125" customWidth="1"/>
  </cols>
  <sheetData>
    <row r="1" spans="1:12" ht="103.5" customHeight="1" x14ac:dyDescent="0.2">
      <c r="A1" s="8" t="s">
        <v>0</v>
      </c>
      <c r="B1" s="8"/>
      <c r="C1" s="8"/>
      <c r="D1" s="8"/>
      <c r="E1" s="9" t="s">
        <v>1</v>
      </c>
      <c r="F1" s="9"/>
      <c r="G1" s="9"/>
      <c r="H1" s="9"/>
      <c r="I1" s="9"/>
      <c r="J1" s="9"/>
      <c r="K1" s="9"/>
      <c r="L1" s="9"/>
    </row>
    <row r="2" spans="1:12" ht="21.95" customHeight="1" x14ac:dyDescent="0.2">
      <c r="A2" s="2"/>
      <c r="B2" s="10" t="s">
        <v>2</v>
      </c>
      <c r="C2" s="11"/>
      <c r="D2" s="11"/>
      <c r="E2" s="11"/>
      <c r="F2" s="11"/>
      <c r="G2" s="11"/>
      <c r="H2" s="11"/>
      <c r="I2" s="11"/>
      <c r="J2" s="12"/>
      <c r="K2" s="13"/>
      <c r="L2" s="13"/>
    </row>
    <row r="3" spans="1:12" ht="14.1" customHeight="1" x14ac:dyDescent="0.2">
      <c r="A3" s="1"/>
      <c r="B3" s="14" t="s">
        <v>3</v>
      </c>
      <c r="C3" s="15"/>
      <c r="D3" s="15"/>
      <c r="E3" s="16"/>
      <c r="F3" s="17">
        <v>7754998573.71</v>
      </c>
      <c r="G3" s="18"/>
      <c r="H3" s="18"/>
      <c r="I3" s="18"/>
      <c r="J3" s="19"/>
      <c r="K3" s="8"/>
      <c r="L3" s="8"/>
    </row>
    <row r="4" spans="1:12" ht="17.100000000000001" customHeight="1" x14ac:dyDescent="0.2">
      <c r="A4" s="2"/>
      <c r="B4" s="20" t="s">
        <v>4</v>
      </c>
      <c r="C4" s="21"/>
      <c r="D4" s="21"/>
      <c r="E4" s="22"/>
      <c r="F4" s="23">
        <v>38802</v>
      </c>
      <c r="G4" s="24"/>
      <c r="H4" s="24"/>
      <c r="I4" s="24"/>
      <c r="J4" s="25"/>
      <c r="K4" s="13"/>
      <c r="L4" s="13"/>
    </row>
    <row r="5" spans="1:12" ht="17.100000000000001" customHeight="1" x14ac:dyDescent="0.2">
      <c r="A5" s="2"/>
      <c r="B5" s="20" t="s">
        <v>5</v>
      </c>
      <c r="C5" s="21"/>
      <c r="D5" s="21"/>
      <c r="E5" s="22"/>
      <c r="F5" s="26">
        <v>5.91E-2</v>
      </c>
      <c r="G5" s="27"/>
      <c r="H5" s="27"/>
      <c r="I5" s="27"/>
      <c r="J5" s="28"/>
      <c r="K5" s="13"/>
      <c r="L5" s="13"/>
    </row>
    <row r="6" spans="1:12" ht="17.100000000000001" customHeight="1" x14ac:dyDescent="0.2">
      <c r="A6" s="2"/>
      <c r="B6" s="20" t="s">
        <v>6</v>
      </c>
      <c r="C6" s="21"/>
      <c r="D6" s="21"/>
      <c r="E6" s="22"/>
      <c r="F6" s="26">
        <v>5.6099999999999997E-2</v>
      </c>
      <c r="G6" s="27"/>
      <c r="H6" s="27"/>
      <c r="I6" s="27"/>
      <c r="J6" s="28"/>
      <c r="K6" s="13"/>
      <c r="L6" s="13"/>
    </row>
    <row r="7" spans="1:12" ht="17.100000000000001" customHeight="1" x14ac:dyDescent="0.2">
      <c r="A7" s="2"/>
      <c r="B7" s="20" t="s">
        <v>7</v>
      </c>
      <c r="C7" s="21"/>
      <c r="D7" s="21"/>
      <c r="E7" s="22"/>
      <c r="F7" s="26">
        <v>8.4599999999999995E-2</v>
      </c>
      <c r="G7" s="27"/>
      <c r="H7" s="27"/>
      <c r="I7" s="27"/>
      <c r="J7" s="28"/>
      <c r="K7" s="13"/>
      <c r="L7" s="13"/>
    </row>
    <row r="8" spans="1:12" ht="17.100000000000001" customHeight="1" x14ac:dyDescent="0.2">
      <c r="A8" s="2"/>
      <c r="B8" s="20" t="s">
        <v>8</v>
      </c>
      <c r="C8" s="21"/>
      <c r="D8" s="21"/>
      <c r="E8" s="22"/>
      <c r="F8" s="29">
        <v>199860.8</v>
      </c>
      <c r="G8" s="30"/>
      <c r="H8" s="30"/>
      <c r="I8" s="30"/>
      <c r="J8" s="31"/>
      <c r="K8" s="13"/>
      <c r="L8" s="13"/>
    </row>
    <row r="9" spans="1:12" ht="17.100000000000001" customHeight="1" x14ac:dyDescent="0.2">
      <c r="A9" s="2"/>
      <c r="B9" s="20" t="s">
        <v>9</v>
      </c>
      <c r="C9" s="21"/>
      <c r="D9" s="21"/>
      <c r="E9" s="22"/>
      <c r="F9" s="29">
        <v>2400000</v>
      </c>
      <c r="G9" s="30"/>
      <c r="H9" s="30"/>
      <c r="I9" s="30"/>
      <c r="J9" s="31"/>
      <c r="K9" s="13"/>
      <c r="L9" s="13"/>
    </row>
    <row r="10" spans="1:12" ht="17.100000000000001" customHeight="1" x14ac:dyDescent="0.2">
      <c r="A10" s="2"/>
      <c r="B10" s="20" t="s">
        <v>10</v>
      </c>
      <c r="C10" s="21"/>
      <c r="D10" s="21"/>
      <c r="E10" s="22"/>
      <c r="F10" s="32">
        <v>278.27</v>
      </c>
      <c r="G10" s="33"/>
      <c r="H10" s="33"/>
      <c r="I10" s="33"/>
      <c r="J10" s="34"/>
      <c r="K10" s="13"/>
      <c r="L10" s="13"/>
    </row>
    <row r="11" spans="1:12" ht="17.100000000000001" customHeight="1" x14ac:dyDescent="0.2">
      <c r="A11" s="2"/>
      <c r="B11" s="20" t="s">
        <v>11</v>
      </c>
      <c r="C11" s="21"/>
      <c r="D11" s="21"/>
      <c r="E11" s="22"/>
      <c r="F11" s="35">
        <v>357</v>
      </c>
      <c r="G11" s="36"/>
      <c r="H11" s="36"/>
      <c r="I11" s="36"/>
      <c r="J11" s="37"/>
      <c r="K11" s="13"/>
      <c r="L11" s="13"/>
    </row>
    <row r="12" spans="1:12" ht="17.100000000000001" customHeight="1" x14ac:dyDescent="0.2">
      <c r="A12" s="2"/>
      <c r="B12" s="20" t="s">
        <v>12</v>
      </c>
      <c r="C12" s="21"/>
      <c r="D12" s="21"/>
      <c r="E12" s="22"/>
      <c r="F12" s="32">
        <v>51.44</v>
      </c>
      <c r="G12" s="33"/>
      <c r="H12" s="33"/>
      <c r="I12" s="33"/>
      <c r="J12" s="34"/>
      <c r="K12" s="13"/>
      <c r="L12" s="13"/>
    </row>
    <row r="13" spans="1:12" ht="17.100000000000001" customHeight="1" x14ac:dyDescent="0.2">
      <c r="A13" s="2"/>
      <c r="B13" s="20" t="s">
        <v>13</v>
      </c>
      <c r="C13" s="21"/>
      <c r="D13" s="21"/>
      <c r="E13" s="22"/>
      <c r="F13" s="26">
        <v>0.44450000000000001</v>
      </c>
      <c r="G13" s="27"/>
      <c r="H13" s="27"/>
      <c r="I13" s="27"/>
      <c r="J13" s="28"/>
      <c r="K13" s="13"/>
      <c r="L13" s="13"/>
    </row>
    <row r="14" spans="1:12" ht="20.25" customHeight="1" x14ac:dyDescent="0.2">
      <c r="A14" s="2"/>
      <c r="B14" s="20" t="s">
        <v>14</v>
      </c>
      <c r="C14" s="21"/>
      <c r="D14" s="21"/>
      <c r="E14" s="22"/>
      <c r="F14" s="26">
        <v>0.41980000000000001</v>
      </c>
      <c r="G14" s="27"/>
      <c r="H14" s="27"/>
      <c r="I14" s="27"/>
      <c r="J14" s="28"/>
      <c r="K14" s="13"/>
      <c r="L14" s="13"/>
    </row>
    <row r="15" spans="1:12" ht="18" customHeight="1" x14ac:dyDescent="0.2">
      <c r="A15" s="38" t="s">
        <v>15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</row>
    <row r="16" spans="1:12" ht="14.1" customHeight="1" x14ac:dyDescent="0.2">
      <c r="A16" s="40" t="s">
        <v>16</v>
      </c>
      <c r="B16" s="41"/>
      <c r="C16" s="3" t="s">
        <v>17</v>
      </c>
      <c r="D16" s="42" t="s">
        <v>18</v>
      </c>
      <c r="E16" s="43"/>
      <c r="F16" s="44"/>
      <c r="G16" s="45" t="s">
        <v>19</v>
      </c>
      <c r="H16" s="46"/>
      <c r="I16" s="45" t="s">
        <v>20</v>
      </c>
      <c r="J16" s="47"/>
      <c r="K16" s="46"/>
    </row>
    <row r="17" spans="1:11" ht="20.100000000000001" customHeight="1" x14ac:dyDescent="0.2">
      <c r="A17" s="48" t="s">
        <v>21</v>
      </c>
      <c r="B17" s="49"/>
      <c r="C17" s="4">
        <v>777831954.17999995</v>
      </c>
      <c r="D17" s="50">
        <v>0.1003</v>
      </c>
      <c r="E17" s="51"/>
      <c r="F17" s="52"/>
      <c r="G17" s="53">
        <v>16223</v>
      </c>
      <c r="H17" s="54"/>
      <c r="I17" s="50">
        <v>0.41810000000000003</v>
      </c>
      <c r="J17" s="51"/>
      <c r="K17" s="52"/>
    </row>
    <row r="18" spans="1:11" ht="17.100000000000001" customHeight="1" x14ac:dyDescent="0.2">
      <c r="A18" s="55" t="s">
        <v>22</v>
      </c>
      <c r="B18" s="56"/>
      <c r="C18" s="5">
        <v>585571118.01999998</v>
      </c>
      <c r="D18" s="57">
        <v>7.5499999999999998E-2</v>
      </c>
      <c r="E18" s="58"/>
      <c r="F18" s="59"/>
      <c r="G18" s="60">
        <v>4678</v>
      </c>
      <c r="H18" s="61"/>
      <c r="I18" s="57">
        <v>0.1206</v>
      </c>
      <c r="J18" s="58"/>
      <c r="K18" s="59"/>
    </row>
    <row r="19" spans="1:11" ht="18" customHeight="1" x14ac:dyDescent="0.2">
      <c r="A19" s="55" t="s">
        <v>23</v>
      </c>
      <c r="B19" s="56"/>
      <c r="C19" s="5">
        <v>717842862.88</v>
      </c>
      <c r="D19" s="57">
        <v>9.2600000000000002E-2</v>
      </c>
      <c r="E19" s="58"/>
      <c r="F19" s="59"/>
      <c r="G19" s="60">
        <v>4097</v>
      </c>
      <c r="H19" s="61"/>
      <c r="I19" s="57">
        <v>0.1056</v>
      </c>
      <c r="J19" s="58"/>
      <c r="K19" s="59"/>
    </row>
    <row r="20" spans="1:11" ht="17.100000000000001" customHeight="1" x14ac:dyDescent="0.2">
      <c r="A20" s="55" t="s">
        <v>24</v>
      </c>
      <c r="B20" s="56"/>
      <c r="C20" s="5">
        <v>686163996.70000005</v>
      </c>
      <c r="D20" s="57">
        <v>8.8499999999999995E-2</v>
      </c>
      <c r="E20" s="58"/>
      <c r="F20" s="59"/>
      <c r="G20" s="60">
        <v>3052</v>
      </c>
      <c r="H20" s="61"/>
      <c r="I20" s="57">
        <v>7.8700000000000006E-2</v>
      </c>
      <c r="J20" s="58"/>
      <c r="K20" s="59"/>
    </row>
    <row r="21" spans="1:11" ht="18" customHeight="1" x14ac:dyDescent="0.2">
      <c r="A21" s="55" t="s">
        <v>25</v>
      </c>
      <c r="B21" s="56"/>
      <c r="C21" s="5">
        <v>672916574.22000003</v>
      </c>
      <c r="D21" s="57">
        <v>8.6800000000000002E-2</v>
      </c>
      <c r="E21" s="58"/>
      <c r="F21" s="59"/>
      <c r="G21" s="60">
        <v>2446</v>
      </c>
      <c r="H21" s="61"/>
      <c r="I21" s="57">
        <v>6.3E-2</v>
      </c>
      <c r="J21" s="58"/>
      <c r="K21" s="59"/>
    </row>
    <row r="22" spans="1:11" ht="17.100000000000001" customHeight="1" x14ac:dyDescent="0.2">
      <c r="A22" s="55" t="s">
        <v>26</v>
      </c>
      <c r="B22" s="56"/>
      <c r="C22" s="5">
        <v>553168489.40999997</v>
      </c>
      <c r="D22" s="57">
        <v>7.1300000000000002E-2</v>
      </c>
      <c r="E22" s="58"/>
      <c r="F22" s="59"/>
      <c r="G22" s="60">
        <v>1703</v>
      </c>
      <c r="H22" s="61"/>
      <c r="I22" s="57">
        <v>4.3900000000000002E-2</v>
      </c>
      <c r="J22" s="58"/>
      <c r="K22" s="59"/>
    </row>
    <row r="23" spans="1:11" ht="18" customHeight="1" x14ac:dyDescent="0.2">
      <c r="A23" s="55" t="s">
        <v>27</v>
      </c>
      <c r="B23" s="56"/>
      <c r="C23" s="5">
        <v>540121976.07000005</v>
      </c>
      <c r="D23" s="57">
        <v>6.9599999999999995E-2</v>
      </c>
      <c r="E23" s="58"/>
      <c r="F23" s="59"/>
      <c r="G23" s="60">
        <v>1445</v>
      </c>
      <c r="H23" s="61"/>
      <c r="I23" s="57">
        <v>3.7199999999999997E-2</v>
      </c>
      <c r="J23" s="58"/>
      <c r="K23" s="59"/>
    </row>
    <row r="24" spans="1:11" ht="17.100000000000001" customHeight="1" x14ac:dyDescent="0.2">
      <c r="A24" s="55" t="s">
        <v>28</v>
      </c>
      <c r="B24" s="56"/>
      <c r="C24" s="5">
        <v>918847530.00999999</v>
      </c>
      <c r="D24" s="57">
        <v>0.11849999999999999</v>
      </c>
      <c r="E24" s="58"/>
      <c r="F24" s="59"/>
      <c r="G24" s="60">
        <v>2046</v>
      </c>
      <c r="H24" s="61"/>
      <c r="I24" s="57">
        <v>5.2699999999999997E-2</v>
      </c>
      <c r="J24" s="58"/>
      <c r="K24" s="59"/>
    </row>
    <row r="25" spans="1:11" ht="18" customHeight="1" x14ac:dyDescent="0.2">
      <c r="A25" s="55" t="s">
        <v>29</v>
      </c>
      <c r="B25" s="56"/>
      <c r="C25" s="5">
        <v>1274182499.27</v>
      </c>
      <c r="D25" s="57">
        <v>0.1643</v>
      </c>
      <c r="E25" s="58"/>
      <c r="F25" s="59"/>
      <c r="G25" s="60">
        <v>2125</v>
      </c>
      <c r="H25" s="61"/>
      <c r="I25" s="57">
        <v>5.4800000000000001E-2</v>
      </c>
      <c r="J25" s="58"/>
      <c r="K25" s="59"/>
    </row>
    <row r="26" spans="1:11" ht="17.100000000000001" customHeight="1" x14ac:dyDescent="0.2">
      <c r="A26" s="55" t="s">
        <v>30</v>
      </c>
      <c r="B26" s="56"/>
      <c r="C26" s="5">
        <v>521729045.01999998</v>
      </c>
      <c r="D26" s="57">
        <v>6.7299999999999999E-2</v>
      </c>
      <c r="E26" s="58"/>
      <c r="F26" s="59"/>
      <c r="G26" s="62">
        <v>605</v>
      </c>
      <c r="H26" s="63"/>
      <c r="I26" s="57">
        <v>1.5599999999999999E-2</v>
      </c>
      <c r="J26" s="58"/>
      <c r="K26" s="59"/>
    </row>
    <row r="27" spans="1:11" ht="17.100000000000001" customHeight="1" x14ac:dyDescent="0.2">
      <c r="A27" s="55" t="s">
        <v>31</v>
      </c>
      <c r="B27" s="56"/>
      <c r="C27" s="5">
        <v>356741624.06999999</v>
      </c>
      <c r="D27" s="57">
        <v>4.5999999999999999E-2</v>
      </c>
      <c r="E27" s="58"/>
      <c r="F27" s="59"/>
      <c r="G27" s="62">
        <v>298</v>
      </c>
      <c r="H27" s="63"/>
      <c r="I27" s="57">
        <v>7.7000000000000002E-3</v>
      </c>
      <c r="J27" s="58"/>
      <c r="K27" s="59"/>
    </row>
    <row r="28" spans="1:11" ht="18" customHeight="1" x14ac:dyDescent="0.2">
      <c r="A28" s="55" t="s">
        <v>32</v>
      </c>
      <c r="B28" s="56"/>
      <c r="C28" s="5">
        <v>110771191.56999999</v>
      </c>
      <c r="D28" s="57">
        <v>1.43E-2</v>
      </c>
      <c r="E28" s="58"/>
      <c r="F28" s="59"/>
      <c r="G28" s="62">
        <v>66</v>
      </c>
      <c r="H28" s="63"/>
      <c r="I28" s="57">
        <v>1.6999999999999999E-3</v>
      </c>
      <c r="J28" s="58"/>
      <c r="K28" s="59"/>
    </row>
    <row r="29" spans="1:11" ht="17.100000000000001" customHeight="1" x14ac:dyDescent="0.2">
      <c r="A29" s="55" t="s">
        <v>33</v>
      </c>
      <c r="B29" s="56"/>
      <c r="C29" s="5">
        <v>39109712.289999999</v>
      </c>
      <c r="D29" s="57">
        <v>5.0000000000000001E-3</v>
      </c>
      <c r="E29" s="58"/>
      <c r="F29" s="59"/>
      <c r="G29" s="62">
        <v>18</v>
      </c>
      <c r="H29" s="63"/>
      <c r="I29" s="57">
        <v>5.0000000000000001E-4</v>
      </c>
      <c r="J29" s="58"/>
      <c r="K29" s="59"/>
    </row>
    <row r="30" spans="1:11" ht="21.6" customHeight="1" x14ac:dyDescent="0.2">
      <c r="A30" s="64" t="s">
        <v>34</v>
      </c>
      <c r="B30" s="65"/>
      <c r="C30" s="5">
        <v>7754998573.71</v>
      </c>
      <c r="D30" s="57">
        <v>1</v>
      </c>
      <c r="E30" s="58"/>
      <c r="F30" s="59"/>
      <c r="G30" s="60">
        <v>38802</v>
      </c>
      <c r="H30" s="61"/>
      <c r="I30" s="57">
        <v>1</v>
      </c>
      <c r="J30" s="58"/>
      <c r="K30" s="59"/>
    </row>
    <row r="31" spans="1:11" ht="29.45" customHeight="1" x14ac:dyDescent="0.2">
      <c r="A31" s="66"/>
      <c r="B31" s="66"/>
      <c r="C31" s="6"/>
      <c r="D31" s="66"/>
      <c r="E31" s="66"/>
      <c r="F31" s="66"/>
      <c r="G31" s="66"/>
      <c r="H31" s="66"/>
      <c r="I31" s="66"/>
      <c r="J31" s="66"/>
      <c r="K31" s="66"/>
    </row>
    <row r="32" spans="1:11" ht="18" customHeight="1" x14ac:dyDescent="0.2">
      <c r="A32" s="38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39"/>
    </row>
    <row r="33" spans="1:11" ht="14.1" customHeight="1" x14ac:dyDescent="0.2">
      <c r="A33" s="40" t="s">
        <v>36</v>
      </c>
      <c r="B33" s="41"/>
      <c r="C33" s="3" t="s">
        <v>17</v>
      </c>
      <c r="D33" s="42" t="s">
        <v>18</v>
      </c>
      <c r="E33" s="43"/>
      <c r="F33" s="44"/>
      <c r="G33" s="45" t="s">
        <v>19</v>
      </c>
      <c r="H33" s="46"/>
      <c r="I33" s="45" t="s">
        <v>20</v>
      </c>
      <c r="J33" s="47"/>
      <c r="K33" s="46"/>
    </row>
    <row r="34" spans="1:11" ht="20.100000000000001" customHeight="1" x14ac:dyDescent="0.2">
      <c r="A34" s="48" t="s">
        <v>37</v>
      </c>
      <c r="B34" s="49"/>
      <c r="C34" s="4">
        <v>879782140.30999994</v>
      </c>
      <c r="D34" s="50">
        <v>0.1134</v>
      </c>
      <c r="E34" s="51"/>
      <c r="F34" s="52"/>
      <c r="G34" s="53">
        <v>4107</v>
      </c>
      <c r="H34" s="54"/>
      <c r="I34" s="50">
        <v>0.10580000000000001</v>
      </c>
      <c r="J34" s="51"/>
      <c r="K34" s="52"/>
    </row>
    <row r="35" spans="1:11" ht="18" customHeight="1" x14ac:dyDescent="0.2">
      <c r="A35" s="55" t="s">
        <v>38</v>
      </c>
      <c r="B35" s="56"/>
      <c r="C35" s="5">
        <v>997183015.25999999</v>
      </c>
      <c r="D35" s="57">
        <v>0.12859999999999999</v>
      </c>
      <c r="E35" s="58"/>
      <c r="F35" s="59"/>
      <c r="G35" s="60">
        <v>4625</v>
      </c>
      <c r="H35" s="61"/>
      <c r="I35" s="57">
        <v>0.1192</v>
      </c>
      <c r="J35" s="58"/>
      <c r="K35" s="59"/>
    </row>
    <row r="36" spans="1:11" ht="17.100000000000001" customHeight="1" x14ac:dyDescent="0.2">
      <c r="A36" s="55" t="s">
        <v>39</v>
      </c>
      <c r="B36" s="56"/>
      <c r="C36" s="5">
        <v>1831982486.01</v>
      </c>
      <c r="D36" s="57">
        <v>0.23619999999999999</v>
      </c>
      <c r="E36" s="58"/>
      <c r="F36" s="59"/>
      <c r="G36" s="60">
        <v>7703</v>
      </c>
      <c r="H36" s="61"/>
      <c r="I36" s="57">
        <v>0.19850000000000001</v>
      </c>
      <c r="J36" s="58"/>
      <c r="K36" s="59"/>
    </row>
    <row r="37" spans="1:11" ht="17.100000000000001" customHeight="1" x14ac:dyDescent="0.2">
      <c r="A37" s="55" t="s">
        <v>40</v>
      </c>
      <c r="B37" s="56"/>
      <c r="C37" s="5">
        <v>3087257060.2800002</v>
      </c>
      <c r="D37" s="57">
        <v>0.39810000000000001</v>
      </c>
      <c r="E37" s="58"/>
      <c r="F37" s="59"/>
      <c r="G37" s="60">
        <v>14019</v>
      </c>
      <c r="H37" s="61"/>
      <c r="I37" s="57">
        <v>0.36130000000000001</v>
      </c>
      <c r="J37" s="58"/>
      <c r="K37" s="59"/>
    </row>
    <row r="38" spans="1:11" ht="18" customHeight="1" x14ac:dyDescent="0.2">
      <c r="A38" s="55" t="s">
        <v>41</v>
      </c>
      <c r="B38" s="56"/>
      <c r="C38" s="5">
        <v>238511097.25</v>
      </c>
      <c r="D38" s="57">
        <v>3.0800000000000001E-2</v>
      </c>
      <c r="E38" s="58"/>
      <c r="F38" s="59"/>
      <c r="G38" s="60">
        <v>1558</v>
      </c>
      <c r="H38" s="61"/>
      <c r="I38" s="57">
        <v>4.02E-2</v>
      </c>
      <c r="J38" s="58"/>
      <c r="K38" s="59"/>
    </row>
    <row r="39" spans="1:11" ht="17.100000000000001" customHeight="1" x14ac:dyDescent="0.2">
      <c r="A39" s="55" t="s">
        <v>42</v>
      </c>
      <c r="B39" s="56"/>
      <c r="C39" s="5">
        <v>719822751.71000004</v>
      </c>
      <c r="D39" s="57">
        <v>9.2799999999999994E-2</v>
      </c>
      <c r="E39" s="58"/>
      <c r="F39" s="59"/>
      <c r="G39" s="60">
        <v>6787</v>
      </c>
      <c r="H39" s="61"/>
      <c r="I39" s="57">
        <v>0.1749</v>
      </c>
      <c r="J39" s="58"/>
      <c r="K39" s="59"/>
    </row>
    <row r="40" spans="1:11" ht="18" customHeight="1" x14ac:dyDescent="0.2">
      <c r="A40" s="55" t="s">
        <v>43</v>
      </c>
      <c r="B40" s="56"/>
      <c r="C40" s="5">
        <v>33478.080000000002</v>
      </c>
      <c r="D40" s="57">
        <v>0</v>
      </c>
      <c r="E40" s="58"/>
      <c r="F40" s="59"/>
      <c r="G40" s="62">
        <v>2</v>
      </c>
      <c r="H40" s="63"/>
      <c r="I40" s="57">
        <v>1E-4</v>
      </c>
      <c r="J40" s="58"/>
      <c r="K40" s="59"/>
    </row>
    <row r="41" spans="1:11" ht="17.100000000000001" customHeight="1" x14ac:dyDescent="0.2">
      <c r="A41" s="55" t="s">
        <v>44</v>
      </c>
      <c r="B41" s="56"/>
      <c r="C41" s="5">
        <v>426544.81</v>
      </c>
      <c r="D41" s="57">
        <v>1E-4</v>
      </c>
      <c r="E41" s="58"/>
      <c r="F41" s="59"/>
      <c r="G41" s="62">
        <v>1</v>
      </c>
      <c r="H41" s="63"/>
      <c r="I41" s="57">
        <v>0</v>
      </c>
      <c r="J41" s="58"/>
      <c r="K41" s="59"/>
    </row>
    <row r="42" spans="1:11" ht="20.45" customHeight="1" x14ac:dyDescent="0.2">
      <c r="A42" s="64" t="s">
        <v>34</v>
      </c>
      <c r="B42" s="65"/>
      <c r="C42" s="5">
        <v>7754998573.71</v>
      </c>
      <c r="D42" s="57">
        <v>1</v>
      </c>
      <c r="E42" s="58"/>
      <c r="F42" s="59"/>
      <c r="G42" s="60">
        <v>38802</v>
      </c>
      <c r="H42" s="61"/>
      <c r="I42" s="57">
        <v>1</v>
      </c>
      <c r="J42" s="58"/>
      <c r="K42" s="59"/>
    </row>
    <row r="43" spans="1:11" ht="30.6" customHeight="1" x14ac:dyDescent="0.2">
      <c r="A43" s="66"/>
      <c r="B43" s="66"/>
      <c r="C43" s="6"/>
      <c r="D43" s="66"/>
      <c r="E43" s="66"/>
      <c r="F43" s="66"/>
      <c r="G43" s="66"/>
      <c r="H43" s="66"/>
      <c r="I43" s="66"/>
      <c r="J43" s="66"/>
      <c r="K43" s="66"/>
    </row>
    <row r="44" spans="1:11" ht="18" customHeight="1" x14ac:dyDescent="0.2">
      <c r="A44" s="38" t="s">
        <v>45</v>
      </c>
      <c r="B44" s="38"/>
      <c r="C44" s="38"/>
      <c r="D44" s="38"/>
      <c r="E44" s="38"/>
      <c r="F44" s="38"/>
      <c r="G44" s="38"/>
      <c r="H44" s="38"/>
      <c r="I44" s="38"/>
      <c r="J44" s="38"/>
      <c r="K44" s="39"/>
    </row>
    <row r="45" spans="1:11" ht="14.1" customHeight="1" x14ac:dyDescent="0.2">
      <c r="A45" s="40" t="s">
        <v>46</v>
      </c>
      <c r="B45" s="41"/>
      <c r="C45" s="3" t="s">
        <v>17</v>
      </c>
      <c r="D45" s="42" t="s">
        <v>18</v>
      </c>
      <c r="E45" s="43"/>
      <c r="F45" s="44"/>
      <c r="G45" s="45" t="s">
        <v>19</v>
      </c>
      <c r="H45" s="46"/>
      <c r="I45" s="45" t="s">
        <v>20</v>
      </c>
      <c r="J45" s="47"/>
      <c r="K45" s="46"/>
    </row>
    <row r="46" spans="1:11" ht="20.100000000000001" customHeight="1" x14ac:dyDescent="0.2">
      <c r="A46" s="48" t="s">
        <v>47</v>
      </c>
      <c r="B46" s="49"/>
      <c r="C46" s="4">
        <v>33526757.219999999</v>
      </c>
      <c r="D46" s="50">
        <v>4.3E-3</v>
      </c>
      <c r="E46" s="51"/>
      <c r="F46" s="52"/>
      <c r="G46" s="53">
        <v>1224</v>
      </c>
      <c r="H46" s="54"/>
      <c r="I46" s="50">
        <v>3.15E-2</v>
      </c>
      <c r="J46" s="51"/>
      <c r="K46" s="52"/>
    </row>
    <row r="47" spans="1:11" ht="18" customHeight="1" x14ac:dyDescent="0.2">
      <c r="A47" s="55" t="s">
        <v>48</v>
      </c>
      <c r="B47" s="56"/>
      <c r="C47" s="5">
        <v>192411843.68000001</v>
      </c>
      <c r="D47" s="57">
        <v>2.4799999999999999E-2</v>
      </c>
      <c r="E47" s="58"/>
      <c r="F47" s="59"/>
      <c r="G47" s="60">
        <v>3240</v>
      </c>
      <c r="H47" s="61"/>
      <c r="I47" s="57">
        <v>8.3500000000000005E-2</v>
      </c>
      <c r="J47" s="58"/>
      <c r="K47" s="59"/>
    </row>
    <row r="48" spans="1:11" ht="17.100000000000001" customHeight="1" x14ac:dyDescent="0.2">
      <c r="A48" s="55" t="s">
        <v>49</v>
      </c>
      <c r="B48" s="56"/>
      <c r="C48" s="5">
        <v>503190824.89999998</v>
      </c>
      <c r="D48" s="57">
        <v>6.4899999999999999E-2</v>
      </c>
      <c r="E48" s="58"/>
      <c r="F48" s="59"/>
      <c r="G48" s="60">
        <v>4693</v>
      </c>
      <c r="H48" s="61"/>
      <c r="I48" s="57">
        <v>0.12089999999999999</v>
      </c>
      <c r="J48" s="58"/>
      <c r="K48" s="59"/>
    </row>
    <row r="49" spans="1:11" ht="17.100000000000001" customHeight="1" x14ac:dyDescent="0.2">
      <c r="A49" s="55" t="s">
        <v>50</v>
      </c>
      <c r="B49" s="56"/>
      <c r="C49" s="5">
        <v>1194016920.4200001</v>
      </c>
      <c r="D49" s="57">
        <v>0.154</v>
      </c>
      <c r="E49" s="58"/>
      <c r="F49" s="59"/>
      <c r="G49" s="60">
        <v>7976</v>
      </c>
      <c r="H49" s="61"/>
      <c r="I49" s="57">
        <v>0.2056</v>
      </c>
      <c r="J49" s="58"/>
      <c r="K49" s="59"/>
    </row>
    <row r="50" spans="1:11" ht="18" customHeight="1" x14ac:dyDescent="0.2">
      <c r="A50" s="55" t="s">
        <v>51</v>
      </c>
      <c r="B50" s="56"/>
      <c r="C50" s="5">
        <v>2053957410.1700001</v>
      </c>
      <c r="D50" s="57">
        <v>0.26490000000000002</v>
      </c>
      <c r="E50" s="58"/>
      <c r="F50" s="59"/>
      <c r="G50" s="60">
        <v>9514</v>
      </c>
      <c r="H50" s="61"/>
      <c r="I50" s="57">
        <v>0.2452</v>
      </c>
      <c r="J50" s="58"/>
      <c r="K50" s="59"/>
    </row>
    <row r="51" spans="1:11" ht="17.100000000000001" customHeight="1" x14ac:dyDescent="0.2">
      <c r="A51" s="55" t="s">
        <v>52</v>
      </c>
      <c r="B51" s="56"/>
      <c r="C51" s="5">
        <v>3777894817.3200002</v>
      </c>
      <c r="D51" s="57">
        <v>0.48720000000000002</v>
      </c>
      <c r="E51" s="58"/>
      <c r="F51" s="59"/>
      <c r="G51" s="60">
        <v>12155</v>
      </c>
      <c r="H51" s="61"/>
      <c r="I51" s="57">
        <v>0.31330000000000002</v>
      </c>
      <c r="J51" s="58"/>
      <c r="K51" s="59"/>
    </row>
    <row r="52" spans="1:11" ht="21.6" customHeight="1" x14ac:dyDescent="0.2">
      <c r="A52" s="64" t="s">
        <v>34</v>
      </c>
      <c r="B52" s="65"/>
      <c r="C52" s="5">
        <v>7754998573.71</v>
      </c>
      <c r="D52" s="57">
        <v>1</v>
      </c>
      <c r="E52" s="58"/>
      <c r="F52" s="59"/>
      <c r="G52" s="60">
        <v>38802</v>
      </c>
      <c r="H52" s="61"/>
      <c r="I52" s="57">
        <v>1</v>
      </c>
      <c r="J52" s="58"/>
      <c r="K52" s="59"/>
    </row>
    <row r="53" spans="1:11" ht="18" customHeight="1" x14ac:dyDescent="0.2">
      <c r="A53" s="67" t="s">
        <v>53</v>
      </c>
      <c r="B53" s="38"/>
      <c r="C53" s="38"/>
      <c r="D53" s="38"/>
      <c r="E53" s="38"/>
      <c r="F53" s="38"/>
      <c r="G53" s="38"/>
      <c r="H53" s="38"/>
      <c r="I53" s="38"/>
      <c r="J53" s="38"/>
      <c r="K53" s="39"/>
    </row>
    <row r="54" spans="1:11" ht="14.1" customHeight="1" x14ac:dyDescent="0.2">
      <c r="A54" s="68" t="s">
        <v>54</v>
      </c>
      <c r="B54" s="69"/>
      <c r="C54" s="3" t="s">
        <v>17</v>
      </c>
      <c r="D54" s="42" t="s">
        <v>18</v>
      </c>
      <c r="E54" s="43"/>
      <c r="F54" s="44"/>
      <c r="G54" s="45" t="s">
        <v>19</v>
      </c>
      <c r="H54" s="46"/>
      <c r="I54" s="45" t="s">
        <v>20</v>
      </c>
      <c r="J54" s="47"/>
      <c r="K54" s="46"/>
    </row>
    <row r="55" spans="1:11" ht="20.100000000000001" customHeight="1" x14ac:dyDescent="0.2">
      <c r="A55" s="48" t="s">
        <v>55</v>
      </c>
      <c r="B55" s="49"/>
      <c r="C55" s="4">
        <v>1377174806.02</v>
      </c>
      <c r="D55" s="50">
        <v>0.17760000000000001</v>
      </c>
      <c r="E55" s="51"/>
      <c r="F55" s="52"/>
      <c r="G55" s="53">
        <v>12625</v>
      </c>
      <c r="H55" s="54"/>
      <c r="I55" s="50">
        <v>0.32540000000000002</v>
      </c>
      <c r="J55" s="51"/>
      <c r="K55" s="52"/>
    </row>
    <row r="56" spans="1:11" ht="17.100000000000001" customHeight="1" x14ac:dyDescent="0.2">
      <c r="A56" s="55" t="s">
        <v>56</v>
      </c>
      <c r="B56" s="56"/>
      <c r="C56" s="5">
        <v>540465256.52999997</v>
      </c>
      <c r="D56" s="57">
        <v>6.9699999999999998E-2</v>
      </c>
      <c r="E56" s="58"/>
      <c r="F56" s="59"/>
      <c r="G56" s="60">
        <v>2895</v>
      </c>
      <c r="H56" s="61"/>
      <c r="I56" s="57">
        <v>7.46E-2</v>
      </c>
      <c r="J56" s="58"/>
      <c r="K56" s="59"/>
    </row>
    <row r="57" spans="1:11" ht="18" customHeight="1" x14ac:dyDescent="0.2">
      <c r="A57" s="55" t="s">
        <v>57</v>
      </c>
      <c r="B57" s="56"/>
      <c r="C57" s="5">
        <v>554724364.15999997</v>
      </c>
      <c r="D57" s="57">
        <v>7.1499999999999994E-2</v>
      </c>
      <c r="E57" s="58"/>
      <c r="F57" s="59"/>
      <c r="G57" s="60">
        <v>2938</v>
      </c>
      <c r="H57" s="61"/>
      <c r="I57" s="57">
        <v>7.5700000000000003E-2</v>
      </c>
      <c r="J57" s="58"/>
      <c r="K57" s="59"/>
    </row>
    <row r="58" spans="1:11" ht="17.100000000000001" customHeight="1" x14ac:dyDescent="0.2">
      <c r="A58" s="55" t="s">
        <v>58</v>
      </c>
      <c r="B58" s="56"/>
      <c r="C58" s="5">
        <v>634918308.04999995</v>
      </c>
      <c r="D58" s="57">
        <v>8.1900000000000001E-2</v>
      </c>
      <c r="E58" s="58"/>
      <c r="F58" s="59"/>
      <c r="G58" s="60">
        <v>3133</v>
      </c>
      <c r="H58" s="61"/>
      <c r="I58" s="57">
        <v>8.0699999999999994E-2</v>
      </c>
      <c r="J58" s="58"/>
      <c r="K58" s="59"/>
    </row>
    <row r="59" spans="1:11" ht="18" customHeight="1" x14ac:dyDescent="0.2">
      <c r="A59" s="55" t="s">
        <v>59</v>
      </c>
      <c r="B59" s="56"/>
      <c r="C59" s="5">
        <v>656958415.61000001</v>
      </c>
      <c r="D59" s="57">
        <v>8.4699999999999998E-2</v>
      </c>
      <c r="E59" s="58"/>
      <c r="F59" s="59"/>
      <c r="G59" s="60">
        <v>2874</v>
      </c>
      <c r="H59" s="61"/>
      <c r="I59" s="57">
        <v>7.4099999999999999E-2</v>
      </c>
      <c r="J59" s="58"/>
      <c r="K59" s="59"/>
    </row>
    <row r="60" spans="1:11" ht="17.100000000000001" customHeight="1" x14ac:dyDescent="0.2">
      <c r="A60" s="55" t="s">
        <v>60</v>
      </c>
      <c r="B60" s="56"/>
      <c r="C60" s="5">
        <v>637062963.90999997</v>
      </c>
      <c r="D60" s="57">
        <v>8.2100000000000006E-2</v>
      </c>
      <c r="E60" s="58"/>
      <c r="F60" s="59"/>
      <c r="G60" s="60">
        <v>2724</v>
      </c>
      <c r="H60" s="61"/>
      <c r="I60" s="57">
        <v>7.0199999999999999E-2</v>
      </c>
      <c r="J60" s="58"/>
      <c r="K60" s="59"/>
    </row>
    <row r="61" spans="1:11" ht="18" customHeight="1" x14ac:dyDescent="0.2">
      <c r="A61" s="55" t="s">
        <v>61</v>
      </c>
      <c r="B61" s="56"/>
      <c r="C61" s="5">
        <v>723668477.20000005</v>
      </c>
      <c r="D61" s="57">
        <v>9.3299999999999994E-2</v>
      </c>
      <c r="E61" s="58"/>
      <c r="F61" s="59"/>
      <c r="G61" s="60">
        <v>2874</v>
      </c>
      <c r="H61" s="61"/>
      <c r="I61" s="57">
        <v>7.4099999999999999E-2</v>
      </c>
      <c r="J61" s="58"/>
      <c r="K61" s="59"/>
    </row>
    <row r="62" spans="1:11" ht="17.100000000000001" customHeight="1" x14ac:dyDescent="0.2">
      <c r="A62" s="55" t="s">
        <v>62</v>
      </c>
      <c r="B62" s="56"/>
      <c r="C62" s="5">
        <v>794860926.55999994</v>
      </c>
      <c r="D62" s="57">
        <v>0.10249999999999999</v>
      </c>
      <c r="E62" s="58"/>
      <c r="F62" s="59"/>
      <c r="G62" s="60">
        <v>2787</v>
      </c>
      <c r="H62" s="61"/>
      <c r="I62" s="57">
        <v>7.1800000000000003E-2</v>
      </c>
      <c r="J62" s="58"/>
      <c r="K62" s="59"/>
    </row>
    <row r="63" spans="1:11" ht="18" customHeight="1" x14ac:dyDescent="0.2">
      <c r="A63" s="55" t="s">
        <v>63</v>
      </c>
      <c r="B63" s="56"/>
      <c r="C63" s="5">
        <v>693198908.46000004</v>
      </c>
      <c r="D63" s="57">
        <v>8.9399999999999993E-2</v>
      </c>
      <c r="E63" s="58"/>
      <c r="F63" s="59"/>
      <c r="G63" s="60">
        <v>2329</v>
      </c>
      <c r="H63" s="61"/>
      <c r="I63" s="57">
        <v>0.06</v>
      </c>
      <c r="J63" s="58"/>
      <c r="K63" s="59"/>
    </row>
    <row r="64" spans="1:11" ht="17.100000000000001" customHeight="1" x14ac:dyDescent="0.2">
      <c r="A64" s="55" t="s">
        <v>64</v>
      </c>
      <c r="B64" s="56"/>
      <c r="C64" s="5">
        <v>582015587.86000001</v>
      </c>
      <c r="D64" s="57">
        <v>7.51E-2</v>
      </c>
      <c r="E64" s="58"/>
      <c r="F64" s="59"/>
      <c r="G64" s="60">
        <v>1946</v>
      </c>
      <c r="H64" s="61"/>
      <c r="I64" s="57">
        <v>5.0200000000000002E-2</v>
      </c>
      <c r="J64" s="58"/>
      <c r="K64" s="59"/>
    </row>
    <row r="65" spans="1:11" ht="17.100000000000001" customHeight="1" x14ac:dyDescent="0.2">
      <c r="A65" s="55" t="s">
        <v>65</v>
      </c>
      <c r="B65" s="56"/>
      <c r="C65" s="5">
        <v>416678490.10000002</v>
      </c>
      <c r="D65" s="57">
        <v>5.3699999999999998E-2</v>
      </c>
      <c r="E65" s="58"/>
      <c r="F65" s="59"/>
      <c r="G65" s="60">
        <v>1292</v>
      </c>
      <c r="H65" s="61"/>
      <c r="I65" s="57">
        <v>3.3300000000000003E-2</v>
      </c>
      <c r="J65" s="58"/>
      <c r="K65" s="59"/>
    </row>
    <row r="66" spans="1:11" ht="18" customHeight="1" x14ac:dyDescent="0.2">
      <c r="A66" s="55" t="s">
        <v>66</v>
      </c>
      <c r="B66" s="56"/>
      <c r="C66" s="5">
        <v>143272069.25</v>
      </c>
      <c r="D66" s="57">
        <v>1.8499999999999999E-2</v>
      </c>
      <c r="E66" s="58"/>
      <c r="F66" s="59"/>
      <c r="G66" s="62">
        <v>385</v>
      </c>
      <c r="H66" s="63"/>
      <c r="I66" s="57">
        <v>9.9000000000000008E-3</v>
      </c>
      <c r="J66" s="58"/>
      <c r="K66" s="59"/>
    </row>
    <row r="67" spans="1:11" ht="20.45" customHeight="1" x14ac:dyDescent="0.2">
      <c r="A67" s="64" t="s">
        <v>34</v>
      </c>
      <c r="B67" s="65"/>
      <c r="C67" s="5">
        <v>7754998573.71</v>
      </c>
      <c r="D67" s="57">
        <v>1</v>
      </c>
      <c r="E67" s="58"/>
      <c r="F67" s="59"/>
      <c r="G67" s="60">
        <v>38802</v>
      </c>
      <c r="H67" s="61"/>
      <c r="I67" s="57">
        <v>1</v>
      </c>
      <c r="J67" s="58"/>
      <c r="K67" s="59"/>
    </row>
    <row r="68" spans="1:11" ht="29.45" customHeight="1" x14ac:dyDescent="0.2">
      <c r="A68" s="66"/>
      <c r="B68" s="66"/>
      <c r="C68" s="6"/>
      <c r="D68" s="66"/>
      <c r="E68" s="66"/>
      <c r="F68" s="66"/>
      <c r="G68" s="66"/>
      <c r="H68" s="66"/>
      <c r="I68" s="66"/>
      <c r="J68" s="66"/>
      <c r="K68" s="66"/>
    </row>
    <row r="69" spans="1:11" ht="18.95" customHeight="1" x14ac:dyDescent="0.2">
      <c r="A69" s="67" t="s">
        <v>67</v>
      </c>
      <c r="B69" s="38"/>
      <c r="C69" s="38"/>
      <c r="D69" s="38"/>
      <c r="E69" s="38"/>
      <c r="F69" s="38"/>
      <c r="G69" s="38"/>
      <c r="H69" s="38"/>
      <c r="I69" s="38"/>
      <c r="J69" s="38"/>
      <c r="K69" s="39"/>
    </row>
    <row r="70" spans="1:11" ht="14.1" customHeight="1" x14ac:dyDescent="0.2">
      <c r="A70" s="68" t="s">
        <v>68</v>
      </c>
      <c r="B70" s="69"/>
      <c r="C70" s="3" t="s">
        <v>17</v>
      </c>
      <c r="D70" s="42" t="s">
        <v>18</v>
      </c>
      <c r="E70" s="43"/>
      <c r="F70" s="44"/>
      <c r="G70" s="45" t="s">
        <v>19</v>
      </c>
      <c r="H70" s="46"/>
      <c r="I70" s="45" t="s">
        <v>20</v>
      </c>
      <c r="J70" s="47"/>
      <c r="K70" s="46"/>
    </row>
    <row r="71" spans="1:11" ht="20.100000000000001" customHeight="1" x14ac:dyDescent="0.2">
      <c r="A71" s="48" t="s">
        <v>55</v>
      </c>
      <c r="B71" s="49"/>
      <c r="C71" s="4">
        <v>1641970813.76</v>
      </c>
      <c r="D71" s="50">
        <v>0.2117</v>
      </c>
      <c r="E71" s="51"/>
      <c r="F71" s="52"/>
      <c r="G71" s="53">
        <v>14806</v>
      </c>
      <c r="H71" s="54"/>
      <c r="I71" s="50">
        <v>0.38159999999999999</v>
      </c>
      <c r="J71" s="51"/>
      <c r="K71" s="52"/>
    </row>
    <row r="72" spans="1:11" ht="17.100000000000001" customHeight="1" x14ac:dyDescent="0.2">
      <c r="A72" s="55" t="s">
        <v>56</v>
      </c>
      <c r="B72" s="56"/>
      <c r="C72" s="5">
        <v>617013722.30999994</v>
      </c>
      <c r="D72" s="57">
        <v>7.9600000000000004E-2</v>
      </c>
      <c r="E72" s="58"/>
      <c r="F72" s="59"/>
      <c r="G72" s="60">
        <v>3325</v>
      </c>
      <c r="H72" s="61"/>
      <c r="I72" s="57">
        <v>8.5699999999999998E-2</v>
      </c>
      <c r="J72" s="58"/>
      <c r="K72" s="59"/>
    </row>
    <row r="73" spans="1:11" ht="18" customHeight="1" x14ac:dyDescent="0.2">
      <c r="A73" s="55" t="s">
        <v>57</v>
      </c>
      <c r="B73" s="56"/>
      <c r="C73" s="5">
        <v>641924043.83000004</v>
      </c>
      <c r="D73" s="57">
        <v>8.2799999999999999E-2</v>
      </c>
      <c r="E73" s="58"/>
      <c r="F73" s="59"/>
      <c r="G73" s="60">
        <v>3159</v>
      </c>
      <c r="H73" s="61"/>
      <c r="I73" s="57">
        <v>8.14E-2</v>
      </c>
      <c r="J73" s="58"/>
      <c r="K73" s="59"/>
    </row>
    <row r="74" spans="1:11" ht="17.100000000000001" customHeight="1" x14ac:dyDescent="0.2">
      <c r="A74" s="55" t="s">
        <v>58</v>
      </c>
      <c r="B74" s="56"/>
      <c r="C74" s="5">
        <v>646918526.63</v>
      </c>
      <c r="D74" s="57">
        <v>8.3400000000000002E-2</v>
      </c>
      <c r="E74" s="58"/>
      <c r="F74" s="59"/>
      <c r="G74" s="60">
        <v>2985</v>
      </c>
      <c r="H74" s="61"/>
      <c r="I74" s="57">
        <v>7.6899999999999996E-2</v>
      </c>
      <c r="J74" s="58"/>
      <c r="K74" s="59"/>
    </row>
    <row r="75" spans="1:11" ht="17.100000000000001" customHeight="1" x14ac:dyDescent="0.2">
      <c r="A75" s="55" t="s">
        <v>59</v>
      </c>
      <c r="B75" s="56"/>
      <c r="C75" s="5">
        <v>631320993.03999996</v>
      </c>
      <c r="D75" s="57">
        <v>8.14E-2</v>
      </c>
      <c r="E75" s="58"/>
      <c r="F75" s="59"/>
      <c r="G75" s="60">
        <v>2736</v>
      </c>
      <c r="H75" s="61"/>
      <c r="I75" s="57">
        <v>7.0499999999999993E-2</v>
      </c>
      <c r="J75" s="58"/>
      <c r="K75" s="59"/>
    </row>
    <row r="76" spans="1:11" ht="18" customHeight="1" x14ac:dyDescent="0.2">
      <c r="A76" s="55" t="s">
        <v>60</v>
      </c>
      <c r="B76" s="56"/>
      <c r="C76" s="5">
        <v>650991557.5</v>
      </c>
      <c r="D76" s="57">
        <v>8.3900000000000002E-2</v>
      </c>
      <c r="E76" s="58"/>
      <c r="F76" s="59"/>
      <c r="G76" s="60">
        <v>2545</v>
      </c>
      <c r="H76" s="61"/>
      <c r="I76" s="57">
        <v>6.5600000000000006E-2</v>
      </c>
      <c r="J76" s="58"/>
      <c r="K76" s="59"/>
    </row>
    <row r="77" spans="1:11" ht="17.100000000000001" customHeight="1" x14ac:dyDescent="0.2">
      <c r="A77" s="55" t="s">
        <v>61</v>
      </c>
      <c r="B77" s="56"/>
      <c r="C77" s="5">
        <v>698268015.84000003</v>
      </c>
      <c r="D77" s="57">
        <v>0.09</v>
      </c>
      <c r="E77" s="58"/>
      <c r="F77" s="59"/>
      <c r="G77" s="60">
        <v>2530</v>
      </c>
      <c r="H77" s="61"/>
      <c r="I77" s="57">
        <v>6.5199999999999994E-2</v>
      </c>
      <c r="J77" s="58"/>
      <c r="K77" s="59"/>
    </row>
    <row r="78" spans="1:11" ht="18" customHeight="1" x14ac:dyDescent="0.2">
      <c r="A78" s="55" t="s">
        <v>62</v>
      </c>
      <c r="B78" s="56"/>
      <c r="C78" s="5">
        <v>665492909.28999996</v>
      </c>
      <c r="D78" s="57">
        <v>8.5800000000000001E-2</v>
      </c>
      <c r="E78" s="58"/>
      <c r="F78" s="59"/>
      <c r="G78" s="60">
        <v>2232</v>
      </c>
      <c r="H78" s="61"/>
      <c r="I78" s="57">
        <v>5.7500000000000002E-2</v>
      </c>
      <c r="J78" s="58"/>
      <c r="K78" s="59"/>
    </row>
    <row r="79" spans="1:11" ht="17.100000000000001" customHeight="1" x14ac:dyDescent="0.2">
      <c r="A79" s="55" t="s">
        <v>63</v>
      </c>
      <c r="B79" s="56"/>
      <c r="C79" s="5">
        <v>623925957.63</v>
      </c>
      <c r="D79" s="57">
        <v>8.0500000000000002E-2</v>
      </c>
      <c r="E79" s="58"/>
      <c r="F79" s="59"/>
      <c r="G79" s="60">
        <v>1841</v>
      </c>
      <c r="H79" s="61"/>
      <c r="I79" s="57">
        <v>4.7399999999999998E-2</v>
      </c>
      <c r="J79" s="58"/>
      <c r="K79" s="59"/>
    </row>
    <row r="80" spans="1:11" ht="18" customHeight="1" x14ac:dyDescent="0.2">
      <c r="A80" s="55" t="s">
        <v>64</v>
      </c>
      <c r="B80" s="56"/>
      <c r="C80" s="5">
        <v>528509234.58999997</v>
      </c>
      <c r="D80" s="57">
        <v>6.8199999999999997E-2</v>
      </c>
      <c r="E80" s="58"/>
      <c r="F80" s="59"/>
      <c r="G80" s="60">
        <v>1583</v>
      </c>
      <c r="H80" s="61"/>
      <c r="I80" s="57">
        <v>4.0800000000000003E-2</v>
      </c>
      <c r="J80" s="58"/>
      <c r="K80" s="59"/>
    </row>
    <row r="81" spans="1:11" ht="17.100000000000001" customHeight="1" x14ac:dyDescent="0.2">
      <c r="A81" s="55" t="s">
        <v>65</v>
      </c>
      <c r="B81" s="56"/>
      <c r="C81" s="5">
        <v>320179783.13</v>
      </c>
      <c r="D81" s="57">
        <v>4.1300000000000003E-2</v>
      </c>
      <c r="E81" s="58"/>
      <c r="F81" s="59"/>
      <c r="G81" s="62">
        <v>829</v>
      </c>
      <c r="H81" s="63"/>
      <c r="I81" s="57">
        <v>2.1399999999999999E-2</v>
      </c>
      <c r="J81" s="58"/>
      <c r="K81" s="59"/>
    </row>
    <row r="82" spans="1:11" ht="18" customHeight="1" x14ac:dyDescent="0.2">
      <c r="A82" s="55" t="s">
        <v>66</v>
      </c>
      <c r="B82" s="56"/>
      <c r="C82" s="5">
        <v>88483016.159999996</v>
      </c>
      <c r="D82" s="57">
        <v>1.14E-2</v>
      </c>
      <c r="E82" s="58"/>
      <c r="F82" s="59"/>
      <c r="G82" s="62">
        <v>231</v>
      </c>
      <c r="H82" s="63"/>
      <c r="I82" s="57">
        <v>6.0000000000000001E-3</v>
      </c>
      <c r="J82" s="58"/>
      <c r="K82" s="59"/>
    </row>
    <row r="83" spans="1:11" ht="20.85" customHeight="1" x14ac:dyDescent="0.2">
      <c r="A83" s="64" t="s">
        <v>34</v>
      </c>
      <c r="B83" s="65"/>
      <c r="C83" s="5">
        <v>7754998573.71</v>
      </c>
      <c r="D83" s="57">
        <v>1</v>
      </c>
      <c r="E83" s="58"/>
      <c r="F83" s="59"/>
      <c r="G83" s="60">
        <v>38802</v>
      </c>
      <c r="H83" s="61"/>
      <c r="I83" s="57">
        <v>1</v>
      </c>
      <c r="J83" s="58"/>
      <c r="K83" s="59"/>
    </row>
    <row r="84" spans="1:11" ht="18.95" customHeight="1" x14ac:dyDescent="0.2">
      <c r="A84" s="70" t="s">
        <v>69</v>
      </c>
      <c r="B84" s="71"/>
      <c r="C84" s="71"/>
      <c r="D84" s="71"/>
      <c r="E84" s="71"/>
      <c r="F84" s="71"/>
      <c r="G84" s="71"/>
      <c r="H84" s="71"/>
      <c r="I84" s="71"/>
      <c r="J84" s="71"/>
      <c r="K84" s="72"/>
    </row>
    <row r="85" spans="1:11" ht="12.95" customHeight="1" x14ac:dyDescent="0.2">
      <c r="A85" s="70" t="s">
        <v>70</v>
      </c>
      <c r="B85" s="72"/>
      <c r="C85" s="7" t="s">
        <v>17</v>
      </c>
      <c r="D85" s="73" t="s">
        <v>18</v>
      </c>
      <c r="E85" s="74"/>
      <c r="F85" s="75"/>
      <c r="G85" s="76" t="s">
        <v>19</v>
      </c>
      <c r="H85" s="77"/>
      <c r="I85" s="76" t="s">
        <v>20</v>
      </c>
      <c r="J85" s="78"/>
      <c r="K85" s="77"/>
    </row>
    <row r="86" spans="1:11" ht="18.95" customHeight="1" x14ac:dyDescent="0.2">
      <c r="A86" s="79" t="s">
        <v>71</v>
      </c>
      <c r="B86" s="80"/>
      <c r="C86" s="4">
        <v>60356334.049999997</v>
      </c>
      <c r="D86" s="50">
        <v>7.7999999999999996E-3</v>
      </c>
      <c r="E86" s="51"/>
      <c r="F86" s="52"/>
      <c r="G86" s="81">
        <v>427</v>
      </c>
      <c r="H86" s="82"/>
      <c r="I86" s="50">
        <v>1.0999999999999999E-2</v>
      </c>
      <c r="J86" s="51"/>
      <c r="K86" s="52"/>
    </row>
    <row r="87" spans="1:11" ht="17.100000000000001" customHeight="1" x14ac:dyDescent="0.2">
      <c r="A87" s="64" t="s">
        <v>72</v>
      </c>
      <c r="B87" s="65"/>
      <c r="C87" s="5">
        <v>1432643103.95</v>
      </c>
      <c r="D87" s="57">
        <v>0.1847</v>
      </c>
      <c r="E87" s="58"/>
      <c r="F87" s="59"/>
      <c r="G87" s="60">
        <v>5374</v>
      </c>
      <c r="H87" s="61"/>
      <c r="I87" s="57">
        <v>0.13850000000000001</v>
      </c>
      <c r="J87" s="58"/>
      <c r="K87" s="59"/>
    </row>
    <row r="88" spans="1:11" ht="18" customHeight="1" x14ac:dyDescent="0.2">
      <c r="A88" s="64" t="s">
        <v>73</v>
      </c>
      <c r="B88" s="65"/>
      <c r="C88" s="5">
        <v>38749316.799999997</v>
      </c>
      <c r="D88" s="57">
        <v>5.0000000000000001E-3</v>
      </c>
      <c r="E88" s="58"/>
      <c r="F88" s="59"/>
      <c r="G88" s="62">
        <v>262</v>
      </c>
      <c r="H88" s="63"/>
      <c r="I88" s="57">
        <v>6.7999999999999996E-3</v>
      </c>
      <c r="J88" s="58"/>
      <c r="K88" s="59"/>
    </row>
    <row r="89" spans="1:11" ht="17.100000000000001" customHeight="1" x14ac:dyDescent="0.2">
      <c r="A89" s="64" t="s">
        <v>74</v>
      </c>
      <c r="B89" s="65"/>
      <c r="C89" s="5">
        <v>801906149.38</v>
      </c>
      <c r="D89" s="57">
        <v>0.10340000000000001</v>
      </c>
      <c r="E89" s="58"/>
      <c r="F89" s="59"/>
      <c r="G89" s="60">
        <v>4753</v>
      </c>
      <c r="H89" s="61"/>
      <c r="I89" s="57">
        <v>0.1225</v>
      </c>
      <c r="J89" s="58"/>
      <c r="K89" s="59"/>
    </row>
    <row r="90" spans="1:11" ht="17.100000000000001" customHeight="1" x14ac:dyDescent="0.2">
      <c r="A90" s="64" t="s">
        <v>75</v>
      </c>
      <c r="B90" s="65"/>
      <c r="C90" s="5">
        <v>103239736.45</v>
      </c>
      <c r="D90" s="57">
        <v>1.3299999999999999E-2</v>
      </c>
      <c r="E90" s="58"/>
      <c r="F90" s="59"/>
      <c r="G90" s="62">
        <v>569</v>
      </c>
      <c r="H90" s="63"/>
      <c r="I90" s="57">
        <v>1.47E-2</v>
      </c>
      <c r="J90" s="58"/>
      <c r="K90" s="59"/>
    </row>
    <row r="91" spans="1:11" ht="18" customHeight="1" x14ac:dyDescent="0.2">
      <c r="A91" s="64" t="s">
        <v>76</v>
      </c>
      <c r="B91" s="65"/>
      <c r="C91" s="5">
        <v>309191209.16000003</v>
      </c>
      <c r="D91" s="57">
        <v>3.9899999999999998E-2</v>
      </c>
      <c r="E91" s="58"/>
      <c r="F91" s="59"/>
      <c r="G91" s="60">
        <v>1777</v>
      </c>
      <c r="H91" s="61"/>
      <c r="I91" s="57">
        <v>4.58E-2</v>
      </c>
      <c r="J91" s="58"/>
      <c r="K91" s="59"/>
    </row>
    <row r="92" spans="1:11" ht="17.100000000000001" customHeight="1" x14ac:dyDescent="0.2">
      <c r="A92" s="64" t="s">
        <v>77</v>
      </c>
      <c r="B92" s="65"/>
      <c r="C92" s="5">
        <v>38228243.32</v>
      </c>
      <c r="D92" s="57">
        <v>4.8999999999999998E-3</v>
      </c>
      <c r="E92" s="58"/>
      <c r="F92" s="59"/>
      <c r="G92" s="62">
        <v>279</v>
      </c>
      <c r="H92" s="63"/>
      <c r="I92" s="57">
        <v>7.1999999999999998E-3</v>
      </c>
      <c r="J92" s="58"/>
      <c r="K92" s="59"/>
    </row>
    <row r="93" spans="1:11" ht="18" customHeight="1" x14ac:dyDescent="0.2">
      <c r="A93" s="64" t="s">
        <v>78</v>
      </c>
      <c r="B93" s="65"/>
      <c r="C93" s="5">
        <v>625037132.64999998</v>
      </c>
      <c r="D93" s="57">
        <v>8.0600000000000005E-2</v>
      </c>
      <c r="E93" s="58"/>
      <c r="F93" s="59"/>
      <c r="G93" s="60">
        <v>3291</v>
      </c>
      <c r="H93" s="61"/>
      <c r="I93" s="57">
        <v>8.48E-2</v>
      </c>
      <c r="J93" s="58"/>
      <c r="K93" s="59"/>
    </row>
    <row r="94" spans="1:11" ht="17.100000000000001" customHeight="1" x14ac:dyDescent="0.2">
      <c r="A94" s="55" t="s">
        <v>79</v>
      </c>
      <c r="B94" s="56"/>
      <c r="C94" s="5">
        <v>175432054.44</v>
      </c>
      <c r="D94" s="57">
        <v>2.2599999999999999E-2</v>
      </c>
      <c r="E94" s="58"/>
      <c r="F94" s="59"/>
      <c r="G94" s="60">
        <v>1059</v>
      </c>
      <c r="H94" s="61"/>
      <c r="I94" s="57">
        <v>2.7300000000000001E-2</v>
      </c>
      <c r="J94" s="58"/>
      <c r="K94" s="59"/>
    </row>
    <row r="95" spans="1:11" ht="18" customHeight="1" x14ac:dyDescent="0.2">
      <c r="A95" s="64" t="s">
        <v>80</v>
      </c>
      <c r="B95" s="65"/>
      <c r="C95" s="5">
        <v>34243414.340000004</v>
      </c>
      <c r="D95" s="57">
        <v>4.4000000000000003E-3</v>
      </c>
      <c r="E95" s="58"/>
      <c r="F95" s="59"/>
      <c r="G95" s="62">
        <v>221</v>
      </c>
      <c r="H95" s="63"/>
      <c r="I95" s="57">
        <v>5.7000000000000002E-3</v>
      </c>
      <c r="J95" s="58"/>
      <c r="K95" s="59"/>
    </row>
    <row r="96" spans="1:11" ht="17.100000000000001" customHeight="1" x14ac:dyDescent="0.2">
      <c r="A96" s="64" t="s">
        <v>81</v>
      </c>
      <c r="B96" s="65"/>
      <c r="C96" s="5">
        <v>96581766.180000007</v>
      </c>
      <c r="D96" s="57">
        <v>1.2500000000000001E-2</v>
      </c>
      <c r="E96" s="58"/>
      <c r="F96" s="59"/>
      <c r="G96" s="62">
        <v>622</v>
      </c>
      <c r="H96" s="63"/>
      <c r="I96" s="57">
        <v>1.6E-2</v>
      </c>
      <c r="J96" s="58"/>
      <c r="K96" s="59"/>
    </row>
    <row r="97" spans="1:11" ht="18" customHeight="1" x14ac:dyDescent="0.2">
      <c r="A97" s="55" t="s">
        <v>82</v>
      </c>
      <c r="B97" s="56"/>
      <c r="C97" s="5">
        <v>874919291.59000003</v>
      </c>
      <c r="D97" s="57">
        <v>0.1128</v>
      </c>
      <c r="E97" s="58"/>
      <c r="F97" s="59"/>
      <c r="G97" s="60">
        <v>3436</v>
      </c>
      <c r="H97" s="61"/>
      <c r="I97" s="57">
        <v>8.8599999999999998E-2</v>
      </c>
      <c r="J97" s="58"/>
      <c r="K97" s="59"/>
    </row>
    <row r="98" spans="1:11" ht="17.100000000000001" customHeight="1" x14ac:dyDescent="0.2">
      <c r="A98" s="64" t="s">
        <v>83</v>
      </c>
      <c r="B98" s="65"/>
      <c r="C98" s="5">
        <v>160498797.25</v>
      </c>
      <c r="D98" s="57">
        <v>2.07E-2</v>
      </c>
      <c r="E98" s="58"/>
      <c r="F98" s="59"/>
      <c r="G98" s="62">
        <v>996</v>
      </c>
      <c r="H98" s="63"/>
      <c r="I98" s="57">
        <v>2.5700000000000001E-2</v>
      </c>
      <c r="J98" s="58"/>
      <c r="K98" s="59"/>
    </row>
    <row r="99" spans="1:11" ht="17.100000000000001" customHeight="1" x14ac:dyDescent="0.2">
      <c r="A99" s="64" t="s">
        <v>84</v>
      </c>
      <c r="B99" s="65"/>
      <c r="C99" s="5">
        <v>19927539.52</v>
      </c>
      <c r="D99" s="57">
        <v>2.5999999999999999E-3</v>
      </c>
      <c r="E99" s="58"/>
      <c r="F99" s="59"/>
      <c r="G99" s="62">
        <v>165</v>
      </c>
      <c r="H99" s="63"/>
      <c r="I99" s="57">
        <v>4.3E-3</v>
      </c>
      <c r="J99" s="58"/>
      <c r="K99" s="59"/>
    </row>
    <row r="100" spans="1:11" ht="18" customHeight="1" x14ac:dyDescent="0.2">
      <c r="A100" s="55" t="s">
        <v>85</v>
      </c>
      <c r="B100" s="56"/>
      <c r="C100" s="5">
        <v>182835258.34</v>
      </c>
      <c r="D100" s="57">
        <v>2.3599999999999999E-2</v>
      </c>
      <c r="E100" s="58"/>
      <c r="F100" s="59"/>
      <c r="G100" s="60">
        <v>1193</v>
      </c>
      <c r="H100" s="61"/>
      <c r="I100" s="57">
        <v>3.0700000000000002E-2</v>
      </c>
      <c r="J100" s="58"/>
      <c r="K100" s="59"/>
    </row>
    <row r="101" spans="1:11" ht="17.100000000000001" customHeight="1" x14ac:dyDescent="0.2">
      <c r="A101" s="64" t="s">
        <v>86</v>
      </c>
      <c r="B101" s="65"/>
      <c r="C101" s="5">
        <v>94531914.379999995</v>
      </c>
      <c r="D101" s="57">
        <v>1.2200000000000001E-2</v>
      </c>
      <c r="E101" s="58"/>
      <c r="F101" s="59"/>
      <c r="G101" s="62">
        <v>599</v>
      </c>
      <c r="H101" s="63"/>
      <c r="I101" s="57">
        <v>1.54E-2</v>
      </c>
      <c r="J101" s="58"/>
      <c r="K101" s="59"/>
    </row>
    <row r="102" spans="1:11" ht="18" customHeight="1" x14ac:dyDescent="0.2">
      <c r="A102" s="55" t="s">
        <v>87</v>
      </c>
      <c r="B102" s="56"/>
      <c r="C102" s="5">
        <v>1072104039.6900001</v>
      </c>
      <c r="D102" s="57">
        <v>0.13819999999999999</v>
      </c>
      <c r="E102" s="58"/>
      <c r="F102" s="59"/>
      <c r="G102" s="60">
        <v>4224</v>
      </c>
      <c r="H102" s="61"/>
      <c r="I102" s="57">
        <v>0.1089</v>
      </c>
      <c r="J102" s="58"/>
      <c r="K102" s="59"/>
    </row>
    <row r="103" spans="1:11" ht="17.100000000000001" customHeight="1" x14ac:dyDescent="0.2">
      <c r="A103" s="64" t="s">
        <v>88</v>
      </c>
      <c r="B103" s="65"/>
      <c r="C103" s="5">
        <v>98667144.359999999</v>
      </c>
      <c r="D103" s="57">
        <v>1.2699999999999999E-2</v>
      </c>
      <c r="E103" s="58"/>
      <c r="F103" s="59"/>
      <c r="G103" s="62">
        <v>759</v>
      </c>
      <c r="H103" s="63"/>
      <c r="I103" s="57">
        <v>1.9599999999999999E-2</v>
      </c>
      <c r="J103" s="58"/>
      <c r="K103" s="59"/>
    </row>
    <row r="104" spans="1:11" ht="18" customHeight="1" x14ac:dyDescent="0.2">
      <c r="A104" s="64" t="s">
        <v>89</v>
      </c>
      <c r="B104" s="65"/>
      <c r="C104" s="5">
        <v>92091074.079999998</v>
      </c>
      <c r="D104" s="57">
        <v>1.1900000000000001E-2</v>
      </c>
      <c r="E104" s="58"/>
      <c r="F104" s="59"/>
      <c r="G104" s="62">
        <v>551</v>
      </c>
      <c r="H104" s="63"/>
      <c r="I104" s="57">
        <v>1.4200000000000001E-2</v>
      </c>
      <c r="J104" s="58"/>
      <c r="K104" s="59"/>
    </row>
    <row r="105" spans="1:11" ht="17.100000000000001" customHeight="1" x14ac:dyDescent="0.2">
      <c r="A105" s="64" t="s">
        <v>90</v>
      </c>
      <c r="B105" s="65"/>
      <c r="C105" s="5">
        <v>357520585.47000003</v>
      </c>
      <c r="D105" s="57">
        <v>4.6100000000000002E-2</v>
      </c>
      <c r="E105" s="58"/>
      <c r="F105" s="59"/>
      <c r="G105" s="60">
        <v>1858</v>
      </c>
      <c r="H105" s="61"/>
      <c r="I105" s="57">
        <v>4.7899999999999998E-2</v>
      </c>
      <c r="J105" s="58"/>
      <c r="K105" s="59"/>
    </row>
    <row r="106" spans="1:11" ht="18" customHeight="1" x14ac:dyDescent="0.2">
      <c r="A106" s="64" t="s">
        <v>91</v>
      </c>
      <c r="B106" s="65"/>
      <c r="C106" s="5">
        <v>78817249.569999993</v>
      </c>
      <c r="D106" s="57">
        <v>1.0200000000000001E-2</v>
      </c>
      <c r="E106" s="58"/>
      <c r="F106" s="59"/>
      <c r="G106" s="62">
        <v>571</v>
      </c>
      <c r="H106" s="63"/>
      <c r="I106" s="57">
        <v>1.47E-2</v>
      </c>
      <c r="J106" s="58"/>
      <c r="K106" s="59"/>
    </row>
    <row r="107" spans="1:11" ht="17.100000000000001" customHeight="1" x14ac:dyDescent="0.2">
      <c r="A107" s="64" t="s">
        <v>92</v>
      </c>
      <c r="B107" s="65"/>
      <c r="C107" s="5">
        <v>79810474.400000006</v>
      </c>
      <c r="D107" s="57">
        <v>1.03E-2</v>
      </c>
      <c r="E107" s="58"/>
      <c r="F107" s="59"/>
      <c r="G107" s="62">
        <v>598</v>
      </c>
      <c r="H107" s="63"/>
      <c r="I107" s="57">
        <v>1.54E-2</v>
      </c>
      <c r="J107" s="58"/>
      <c r="K107" s="59"/>
    </row>
    <row r="108" spans="1:11" ht="18" customHeight="1" x14ac:dyDescent="0.2">
      <c r="A108" s="64" t="s">
        <v>93</v>
      </c>
      <c r="B108" s="65"/>
      <c r="C108" s="5">
        <v>864783820.95000005</v>
      </c>
      <c r="D108" s="57">
        <v>0.1115</v>
      </c>
      <c r="E108" s="58"/>
      <c r="F108" s="59"/>
      <c r="G108" s="60">
        <v>4764</v>
      </c>
      <c r="H108" s="61"/>
      <c r="I108" s="57">
        <v>0.12280000000000001</v>
      </c>
      <c r="J108" s="58"/>
      <c r="K108" s="59"/>
    </row>
    <row r="109" spans="1:11" ht="17.100000000000001" customHeight="1" x14ac:dyDescent="0.2">
      <c r="A109" s="55" t="s">
        <v>94</v>
      </c>
      <c r="B109" s="56"/>
      <c r="C109" s="5">
        <v>22903614.199999999</v>
      </c>
      <c r="D109" s="57">
        <v>3.0000000000000001E-3</v>
      </c>
      <c r="E109" s="58"/>
      <c r="F109" s="59"/>
      <c r="G109" s="62">
        <v>211</v>
      </c>
      <c r="H109" s="63"/>
      <c r="I109" s="57">
        <v>5.4000000000000003E-3</v>
      </c>
      <c r="J109" s="58"/>
      <c r="K109" s="59"/>
    </row>
    <row r="110" spans="1:11" ht="17.100000000000001" customHeight="1" x14ac:dyDescent="0.2">
      <c r="A110" s="64" t="s">
        <v>95</v>
      </c>
      <c r="B110" s="65"/>
      <c r="C110" s="5">
        <v>39979309.189999998</v>
      </c>
      <c r="D110" s="57">
        <v>5.1999999999999998E-3</v>
      </c>
      <c r="E110" s="58"/>
      <c r="F110" s="59"/>
      <c r="G110" s="62">
        <v>243</v>
      </c>
      <c r="H110" s="63"/>
      <c r="I110" s="57">
        <v>6.3E-3</v>
      </c>
      <c r="J110" s="58"/>
      <c r="K110" s="59"/>
    </row>
    <row r="111" spans="1:11" ht="21.6" customHeight="1" x14ac:dyDescent="0.2">
      <c r="A111" s="64" t="s">
        <v>34</v>
      </c>
      <c r="B111" s="65"/>
      <c r="C111" s="5">
        <v>7754998573.71</v>
      </c>
      <c r="D111" s="57">
        <v>1</v>
      </c>
      <c r="E111" s="58"/>
      <c r="F111" s="59"/>
      <c r="G111" s="60">
        <v>38802</v>
      </c>
      <c r="H111" s="61"/>
      <c r="I111" s="57">
        <v>1</v>
      </c>
      <c r="J111" s="58"/>
      <c r="K111" s="59"/>
    </row>
    <row r="112" spans="1:11" ht="18" customHeight="1" x14ac:dyDescent="0.2">
      <c r="A112" s="67" t="s">
        <v>96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9"/>
    </row>
    <row r="113" spans="1:11" ht="14.1" customHeight="1" x14ac:dyDescent="0.2">
      <c r="A113" s="83" t="s">
        <v>97</v>
      </c>
      <c r="B113" s="41"/>
      <c r="C113" s="3" t="s">
        <v>17</v>
      </c>
      <c r="D113" s="42" t="s">
        <v>18</v>
      </c>
      <c r="E113" s="43"/>
      <c r="F113" s="44"/>
      <c r="G113" s="45" t="s">
        <v>19</v>
      </c>
      <c r="H113" s="46"/>
      <c r="I113" s="45" t="s">
        <v>20</v>
      </c>
      <c r="J113" s="47"/>
      <c r="K113" s="46"/>
    </row>
    <row r="114" spans="1:11" ht="20.100000000000001" customHeight="1" x14ac:dyDescent="0.2">
      <c r="A114" s="48" t="s">
        <v>98</v>
      </c>
      <c r="B114" s="49"/>
      <c r="C114" s="4">
        <v>7753167781.75</v>
      </c>
      <c r="D114" s="50">
        <v>0.99980000000000002</v>
      </c>
      <c r="E114" s="51"/>
      <c r="F114" s="52"/>
      <c r="G114" s="53">
        <v>38781</v>
      </c>
      <c r="H114" s="54"/>
      <c r="I114" s="50">
        <v>0.99950000000000006</v>
      </c>
      <c r="J114" s="51"/>
      <c r="K114" s="52"/>
    </row>
    <row r="115" spans="1:11" ht="17.100000000000001" customHeight="1" x14ac:dyDescent="0.2">
      <c r="A115" s="55" t="s">
        <v>99</v>
      </c>
      <c r="B115" s="56"/>
      <c r="C115" s="5">
        <v>1830791.96</v>
      </c>
      <c r="D115" s="57">
        <v>2.0000000000000001E-4</v>
      </c>
      <c r="E115" s="58"/>
      <c r="F115" s="59"/>
      <c r="G115" s="62">
        <v>21</v>
      </c>
      <c r="H115" s="63"/>
      <c r="I115" s="57">
        <v>5.0000000000000001E-4</v>
      </c>
      <c r="J115" s="58"/>
      <c r="K115" s="59"/>
    </row>
    <row r="116" spans="1:11" ht="20.45" customHeight="1" x14ac:dyDescent="0.2">
      <c r="A116" s="64" t="s">
        <v>34</v>
      </c>
      <c r="B116" s="65"/>
      <c r="C116" s="5">
        <v>7754998573.71</v>
      </c>
      <c r="D116" s="57">
        <v>1</v>
      </c>
      <c r="E116" s="58"/>
      <c r="F116" s="59"/>
      <c r="G116" s="60">
        <v>38802</v>
      </c>
      <c r="H116" s="61"/>
      <c r="I116" s="57">
        <v>1</v>
      </c>
      <c r="J116" s="58"/>
      <c r="K116" s="59"/>
    </row>
    <row r="117" spans="1:11" ht="31.5" customHeight="1" x14ac:dyDescent="0.2">
      <c r="A117" s="66"/>
      <c r="B117" s="66"/>
      <c r="C117" s="6"/>
      <c r="D117" s="66"/>
      <c r="E117" s="66"/>
      <c r="F117" s="66"/>
      <c r="G117" s="66"/>
      <c r="H117" s="66"/>
      <c r="I117" s="66"/>
      <c r="J117" s="66"/>
      <c r="K117" s="66"/>
    </row>
    <row r="118" spans="1:11" ht="18" customHeight="1" x14ac:dyDescent="0.2">
      <c r="A118" s="84" t="s">
        <v>100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6"/>
    </row>
    <row r="119" spans="1:11" ht="14.1" customHeight="1" x14ac:dyDescent="0.2">
      <c r="A119" s="83" t="s">
        <v>101</v>
      </c>
      <c r="B119" s="41"/>
      <c r="C119" s="3" t="s">
        <v>17</v>
      </c>
      <c r="D119" s="42" t="s">
        <v>18</v>
      </c>
      <c r="E119" s="43"/>
      <c r="F119" s="44"/>
      <c r="G119" s="45" t="s">
        <v>19</v>
      </c>
      <c r="H119" s="46"/>
      <c r="I119" s="45" t="s">
        <v>20</v>
      </c>
      <c r="J119" s="47"/>
      <c r="K119" s="46"/>
    </row>
    <row r="120" spans="1:11" ht="20.100000000000001" customHeight="1" x14ac:dyDescent="0.2">
      <c r="A120" s="48" t="s">
        <v>102</v>
      </c>
      <c r="B120" s="49"/>
      <c r="C120" s="4">
        <v>65923763</v>
      </c>
      <c r="D120" s="50">
        <v>8.5000000000000006E-3</v>
      </c>
      <c r="E120" s="51"/>
      <c r="F120" s="52"/>
      <c r="G120" s="81">
        <v>287</v>
      </c>
      <c r="H120" s="82"/>
      <c r="I120" s="50">
        <v>7.4000000000000003E-3</v>
      </c>
      <c r="J120" s="51"/>
      <c r="K120" s="52"/>
    </row>
    <row r="121" spans="1:11" ht="17.100000000000001" customHeight="1" x14ac:dyDescent="0.2">
      <c r="A121" s="55" t="s">
        <v>103</v>
      </c>
      <c r="B121" s="56"/>
      <c r="C121" s="5">
        <v>536711489.56</v>
      </c>
      <c r="D121" s="57">
        <v>6.9199999999999998E-2</v>
      </c>
      <c r="E121" s="58"/>
      <c r="F121" s="59"/>
      <c r="G121" s="60">
        <v>1985</v>
      </c>
      <c r="H121" s="61"/>
      <c r="I121" s="57">
        <v>5.1200000000000002E-2</v>
      </c>
      <c r="J121" s="58"/>
      <c r="K121" s="59"/>
    </row>
    <row r="122" spans="1:11" ht="17.100000000000001" customHeight="1" x14ac:dyDescent="0.2">
      <c r="A122" s="55" t="s">
        <v>104</v>
      </c>
      <c r="B122" s="56"/>
      <c r="C122" s="5">
        <v>776988318.63999999</v>
      </c>
      <c r="D122" s="57">
        <v>0.1002</v>
      </c>
      <c r="E122" s="58"/>
      <c r="F122" s="59"/>
      <c r="G122" s="60">
        <v>3084</v>
      </c>
      <c r="H122" s="61"/>
      <c r="I122" s="57">
        <v>7.9500000000000001E-2</v>
      </c>
      <c r="J122" s="58"/>
      <c r="K122" s="59"/>
    </row>
    <row r="123" spans="1:11" ht="18" customHeight="1" x14ac:dyDescent="0.2">
      <c r="A123" s="55" t="s">
        <v>105</v>
      </c>
      <c r="B123" s="56"/>
      <c r="C123" s="5">
        <v>394891372.44</v>
      </c>
      <c r="D123" s="57">
        <v>5.0900000000000001E-2</v>
      </c>
      <c r="E123" s="58"/>
      <c r="F123" s="59"/>
      <c r="G123" s="60">
        <v>1813</v>
      </c>
      <c r="H123" s="61"/>
      <c r="I123" s="57">
        <v>4.6699999999999998E-2</v>
      </c>
      <c r="J123" s="58"/>
      <c r="K123" s="59"/>
    </row>
    <row r="124" spans="1:11" ht="17.100000000000001" customHeight="1" x14ac:dyDescent="0.2">
      <c r="A124" s="55" t="s">
        <v>106</v>
      </c>
      <c r="B124" s="56"/>
      <c r="C124" s="5">
        <v>1975046112.9000001</v>
      </c>
      <c r="D124" s="57">
        <v>0.25469999999999998</v>
      </c>
      <c r="E124" s="58"/>
      <c r="F124" s="59"/>
      <c r="G124" s="60">
        <v>8214</v>
      </c>
      <c r="H124" s="61"/>
      <c r="I124" s="57">
        <v>0.2117</v>
      </c>
      <c r="J124" s="58"/>
      <c r="K124" s="59"/>
    </row>
    <row r="125" spans="1:11" ht="18" customHeight="1" x14ac:dyDescent="0.2">
      <c r="A125" s="55" t="s">
        <v>107</v>
      </c>
      <c r="B125" s="56"/>
      <c r="C125" s="5">
        <v>929966234.53999996</v>
      </c>
      <c r="D125" s="57">
        <v>0.11990000000000001</v>
      </c>
      <c r="E125" s="58"/>
      <c r="F125" s="59"/>
      <c r="G125" s="60">
        <v>4049</v>
      </c>
      <c r="H125" s="61"/>
      <c r="I125" s="57">
        <v>0.10440000000000001</v>
      </c>
      <c r="J125" s="58"/>
      <c r="K125" s="59"/>
    </row>
    <row r="126" spans="1:11" ht="17.100000000000001" customHeight="1" x14ac:dyDescent="0.2">
      <c r="A126" s="55" t="s">
        <v>108</v>
      </c>
      <c r="B126" s="56"/>
      <c r="C126" s="5">
        <v>697391550.58000004</v>
      </c>
      <c r="D126" s="57">
        <v>8.9899999999999994E-2</v>
      </c>
      <c r="E126" s="58"/>
      <c r="F126" s="59"/>
      <c r="G126" s="60">
        <v>3332</v>
      </c>
      <c r="H126" s="61"/>
      <c r="I126" s="57">
        <v>8.5900000000000004E-2</v>
      </c>
      <c r="J126" s="58"/>
      <c r="K126" s="59"/>
    </row>
    <row r="127" spans="1:11" ht="18" customHeight="1" x14ac:dyDescent="0.2">
      <c r="A127" s="55" t="s">
        <v>109</v>
      </c>
      <c r="B127" s="56"/>
      <c r="C127" s="5">
        <v>2378079732.0500002</v>
      </c>
      <c r="D127" s="57">
        <v>0.30669999999999997</v>
      </c>
      <c r="E127" s="58"/>
      <c r="F127" s="59"/>
      <c r="G127" s="60">
        <v>16038</v>
      </c>
      <c r="H127" s="61"/>
      <c r="I127" s="57">
        <v>0.4133</v>
      </c>
      <c r="J127" s="58"/>
      <c r="K127" s="59"/>
    </row>
    <row r="128" spans="1:11" ht="20.45" customHeight="1" x14ac:dyDescent="0.2">
      <c r="A128" s="64" t="s">
        <v>34</v>
      </c>
      <c r="B128" s="65"/>
      <c r="C128" s="5">
        <v>7754998573.71</v>
      </c>
      <c r="D128" s="57">
        <v>1</v>
      </c>
      <c r="E128" s="58"/>
      <c r="F128" s="59"/>
      <c r="G128" s="60">
        <v>38802</v>
      </c>
      <c r="H128" s="61"/>
      <c r="I128" s="57">
        <v>1</v>
      </c>
      <c r="J128" s="58"/>
      <c r="K128" s="59"/>
    </row>
    <row r="129" spans="1:11" ht="31.5" customHeight="1" x14ac:dyDescent="0.2">
      <c r="A129" s="66"/>
      <c r="B129" s="66"/>
      <c r="C129" s="6"/>
      <c r="D129" s="66"/>
      <c r="E129" s="66"/>
      <c r="F129" s="66"/>
      <c r="G129" s="66"/>
      <c r="H129" s="66"/>
      <c r="I129" s="66"/>
      <c r="J129" s="66"/>
      <c r="K129" s="66"/>
    </row>
    <row r="130" spans="1:11" ht="18" customHeight="1" x14ac:dyDescent="0.2">
      <c r="A130" s="67" t="s">
        <v>110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9"/>
    </row>
    <row r="131" spans="1:11" ht="14.1" customHeight="1" x14ac:dyDescent="0.2">
      <c r="A131" s="83" t="s">
        <v>111</v>
      </c>
      <c r="B131" s="41"/>
      <c r="C131" s="3" t="s">
        <v>17</v>
      </c>
      <c r="D131" s="42" t="s">
        <v>18</v>
      </c>
      <c r="E131" s="43"/>
      <c r="F131" s="44"/>
      <c r="G131" s="45" t="s">
        <v>19</v>
      </c>
      <c r="H131" s="46"/>
      <c r="I131" s="45" t="s">
        <v>20</v>
      </c>
      <c r="J131" s="47"/>
      <c r="K131" s="46"/>
    </row>
    <row r="132" spans="1:11" ht="18.95" customHeight="1" x14ac:dyDescent="0.2">
      <c r="A132" s="79" t="s">
        <v>112</v>
      </c>
      <c r="B132" s="80"/>
      <c r="C132" s="4">
        <v>6935726415.54</v>
      </c>
      <c r="D132" s="50">
        <v>0.89439999999999997</v>
      </c>
      <c r="E132" s="51"/>
      <c r="F132" s="52"/>
      <c r="G132" s="53">
        <v>31082</v>
      </c>
      <c r="H132" s="54"/>
      <c r="I132" s="50">
        <v>0.80100000000000005</v>
      </c>
      <c r="J132" s="51"/>
      <c r="K132" s="52"/>
    </row>
    <row r="133" spans="1:11" ht="18" customHeight="1" x14ac:dyDescent="0.2">
      <c r="A133" s="64" t="s">
        <v>113</v>
      </c>
      <c r="B133" s="65"/>
      <c r="C133" s="5">
        <v>819272158.16999996</v>
      </c>
      <c r="D133" s="57">
        <v>0.1056</v>
      </c>
      <c r="E133" s="58"/>
      <c r="F133" s="59"/>
      <c r="G133" s="60">
        <v>7720</v>
      </c>
      <c r="H133" s="61"/>
      <c r="I133" s="57">
        <v>0.19900000000000001</v>
      </c>
      <c r="J133" s="58"/>
      <c r="K133" s="59"/>
    </row>
    <row r="134" spans="1:11" ht="20.45" customHeight="1" x14ac:dyDescent="0.2">
      <c r="A134" s="64" t="s">
        <v>34</v>
      </c>
      <c r="B134" s="65"/>
      <c r="C134" s="5">
        <v>7754998573.71</v>
      </c>
      <c r="D134" s="57">
        <v>1</v>
      </c>
      <c r="E134" s="58"/>
      <c r="F134" s="59"/>
      <c r="G134" s="60">
        <v>38802</v>
      </c>
      <c r="H134" s="61"/>
      <c r="I134" s="57">
        <v>1</v>
      </c>
      <c r="J134" s="58"/>
      <c r="K134" s="59"/>
    </row>
    <row r="135" spans="1:11" ht="31.5" customHeight="1" x14ac:dyDescent="0.2">
      <c r="A135" s="66"/>
      <c r="B135" s="66"/>
      <c r="C135" s="6"/>
      <c r="D135" s="66"/>
      <c r="E135" s="66"/>
      <c r="F135" s="66"/>
      <c r="G135" s="66"/>
      <c r="H135" s="66"/>
      <c r="I135" s="66"/>
      <c r="J135" s="66"/>
      <c r="K135" s="66"/>
    </row>
    <row r="136" spans="1:11" ht="18" customHeight="1" x14ac:dyDescent="0.2">
      <c r="A136" s="67" t="s">
        <v>114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9"/>
    </row>
    <row r="137" spans="1:11" ht="14.1" customHeight="1" x14ac:dyDescent="0.2">
      <c r="A137" s="83" t="s">
        <v>115</v>
      </c>
      <c r="B137" s="41"/>
      <c r="C137" s="3" t="s">
        <v>17</v>
      </c>
      <c r="D137" s="42" t="s">
        <v>18</v>
      </c>
      <c r="E137" s="43"/>
      <c r="F137" s="44"/>
      <c r="G137" s="45" t="s">
        <v>19</v>
      </c>
      <c r="H137" s="46"/>
      <c r="I137" s="45" t="s">
        <v>20</v>
      </c>
      <c r="J137" s="47"/>
      <c r="K137" s="46"/>
    </row>
    <row r="138" spans="1:11" ht="18.95" customHeight="1" x14ac:dyDescent="0.2">
      <c r="A138" s="48" t="s">
        <v>116</v>
      </c>
      <c r="B138" s="49"/>
      <c r="C138" s="4">
        <v>4249498444.8000002</v>
      </c>
      <c r="D138" s="50">
        <v>0.54800000000000004</v>
      </c>
      <c r="E138" s="51"/>
      <c r="F138" s="52"/>
      <c r="G138" s="53">
        <v>18486</v>
      </c>
      <c r="H138" s="54"/>
      <c r="I138" s="50">
        <v>0.47639999999999999</v>
      </c>
      <c r="J138" s="51"/>
      <c r="K138" s="52"/>
    </row>
    <row r="139" spans="1:11" ht="18" customHeight="1" x14ac:dyDescent="0.2">
      <c r="A139" s="55" t="s">
        <v>117</v>
      </c>
      <c r="B139" s="56"/>
      <c r="C139" s="5">
        <v>1788599427.3699999</v>
      </c>
      <c r="D139" s="57">
        <v>0.2306</v>
      </c>
      <c r="E139" s="58"/>
      <c r="F139" s="59"/>
      <c r="G139" s="60">
        <v>8167</v>
      </c>
      <c r="H139" s="61"/>
      <c r="I139" s="57">
        <v>0.21049999999999999</v>
      </c>
      <c r="J139" s="58"/>
      <c r="K139" s="59"/>
    </row>
    <row r="140" spans="1:11" ht="17.100000000000001" customHeight="1" x14ac:dyDescent="0.2">
      <c r="A140" s="55" t="s">
        <v>118</v>
      </c>
      <c r="B140" s="56"/>
      <c r="C140" s="5">
        <v>644791653.50999999</v>
      </c>
      <c r="D140" s="57">
        <v>8.3099999999999993E-2</v>
      </c>
      <c r="E140" s="58"/>
      <c r="F140" s="59"/>
      <c r="G140" s="60">
        <v>3148</v>
      </c>
      <c r="H140" s="61"/>
      <c r="I140" s="57">
        <v>8.1100000000000005E-2</v>
      </c>
      <c r="J140" s="58"/>
      <c r="K140" s="59"/>
    </row>
    <row r="141" spans="1:11" ht="18" customHeight="1" x14ac:dyDescent="0.2">
      <c r="A141" s="55" t="s">
        <v>119</v>
      </c>
      <c r="B141" s="56"/>
      <c r="C141" s="5">
        <v>204136026.5</v>
      </c>
      <c r="D141" s="57">
        <v>2.63E-2</v>
      </c>
      <c r="E141" s="58"/>
      <c r="F141" s="59"/>
      <c r="G141" s="60">
        <v>1003</v>
      </c>
      <c r="H141" s="61"/>
      <c r="I141" s="57">
        <v>2.58E-2</v>
      </c>
      <c r="J141" s="58"/>
      <c r="K141" s="59"/>
    </row>
    <row r="142" spans="1:11" ht="17.100000000000001" customHeight="1" x14ac:dyDescent="0.2">
      <c r="A142" s="55" t="s">
        <v>120</v>
      </c>
      <c r="B142" s="56"/>
      <c r="C142" s="5">
        <v>48700863.359999999</v>
      </c>
      <c r="D142" s="57">
        <v>6.3E-3</v>
      </c>
      <c r="E142" s="58"/>
      <c r="F142" s="59"/>
      <c r="G142" s="62">
        <v>278</v>
      </c>
      <c r="H142" s="63"/>
      <c r="I142" s="57">
        <v>7.1999999999999998E-3</v>
      </c>
      <c r="J142" s="58"/>
      <c r="K142" s="59"/>
    </row>
    <row r="143" spans="1:11" ht="20.45" customHeight="1" x14ac:dyDescent="0.2">
      <c r="A143" s="64" t="s">
        <v>34</v>
      </c>
      <c r="B143" s="65"/>
      <c r="C143" s="5">
        <v>6935726415.54</v>
      </c>
      <c r="D143" s="57">
        <v>0.89439999999999997</v>
      </c>
      <c r="E143" s="58"/>
      <c r="F143" s="59"/>
      <c r="G143" s="60">
        <v>31082</v>
      </c>
      <c r="H143" s="61"/>
      <c r="I143" s="57">
        <v>0.80100000000000005</v>
      </c>
      <c r="J143" s="58"/>
      <c r="K143" s="59"/>
    </row>
    <row r="144" spans="1:11" ht="31.5" customHeight="1" x14ac:dyDescent="0.2">
      <c r="A144" s="66"/>
      <c r="B144" s="66"/>
      <c r="C144" s="6"/>
      <c r="D144" s="66"/>
      <c r="E144" s="66"/>
      <c r="F144" s="66"/>
      <c r="G144" s="66"/>
      <c r="H144" s="66"/>
      <c r="I144" s="66"/>
      <c r="J144" s="66"/>
      <c r="K144" s="66"/>
    </row>
    <row r="145" spans="1:11" ht="18" customHeight="1" x14ac:dyDescent="0.2">
      <c r="A145" s="67" t="s">
        <v>121</v>
      </c>
      <c r="B145" s="38"/>
      <c r="C145" s="38"/>
      <c r="D145" s="38"/>
      <c r="E145" s="38"/>
      <c r="F145" s="38"/>
      <c r="G145" s="38"/>
      <c r="H145" s="38"/>
      <c r="I145" s="38"/>
      <c r="J145" s="38"/>
      <c r="K145" s="39"/>
    </row>
    <row r="146" spans="1:11" ht="14.1" customHeight="1" x14ac:dyDescent="0.2">
      <c r="A146" s="83" t="s">
        <v>122</v>
      </c>
      <c r="B146" s="41"/>
      <c r="C146" s="3" t="s">
        <v>17</v>
      </c>
      <c r="D146" s="42" t="s">
        <v>18</v>
      </c>
      <c r="E146" s="43"/>
      <c r="F146" s="44"/>
      <c r="G146" s="45" t="s">
        <v>19</v>
      </c>
      <c r="H146" s="46"/>
      <c r="I146" s="45" t="s">
        <v>20</v>
      </c>
      <c r="J146" s="47"/>
      <c r="K146" s="46"/>
    </row>
    <row r="147" spans="1:11" ht="18.95" customHeight="1" x14ac:dyDescent="0.2">
      <c r="A147" s="48" t="s">
        <v>123</v>
      </c>
      <c r="B147" s="49"/>
      <c r="C147" s="4">
        <v>7068449351.3400002</v>
      </c>
      <c r="D147" s="50">
        <v>0.91149999999999998</v>
      </c>
      <c r="E147" s="51"/>
      <c r="F147" s="52"/>
      <c r="G147" s="53">
        <v>36927</v>
      </c>
      <c r="H147" s="54"/>
      <c r="I147" s="50">
        <v>0.95169999999999999</v>
      </c>
      <c r="J147" s="51"/>
      <c r="K147" s="52"/>
    </row>
    <row r="148" spans="1:11" ht="18" customHeight="1" x14ac:dyDescent="0.2">
      <c r="A148" s="55" t="s">
        <v>124</v>
      </c>
      <c r="B148" s="56"/>
      <c r="C148" s="5">
        <v>686549222.37</v>
      </c>
      <c r="D148" s="57">
        <v>8.8499999999999995E-2</v>
      </c>
      <c r="E148" s="58"/>
      <c r="F148" s="59"/>
      <c r="G148" s="60">
        <v>1875</v>
      </c>
      <c r="H148" s="61"/>
      <c r="I148" s="57">
        <v>4.8300000000000003E-2</v>
      </c>
      <c r="J148" s="58"/>
      <c r="K148" s="59"/>
    </row>
    <row r="149" spans="1:11" ht="21" customHeight="1" x14ac:dyDescent="0.2">
      <c r="A149" s="64" t="s">
        <v>34</v>
      </c>
      <c r="B149" s="65"/>
      <c r="C149" s="5">
        <v>7754998573.71</v>
      </c>
      <c r="D149" s="57">
        <v>1</v>
      </c>
      <c r="E149" s="58"/>
      <c r="F149" s="59"/>
      <c r="G149" s="60">
        <v>38802</v>
      </c>
      <c r="H149" s="61"/>
      <c r="I149" s="57">
        <v>1</v>
      </c>
      <c r="J149" s="58"/>
      <c r="K149" s="59"/>
    </row>
    <row r="150" spans="1:11" ht="18" customHeight="1" x14ac:dyDescent="0.2">
      <c r="A150" s="38" t="s">
        <v>125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9"/>
    </row>
    <row r="151" spans="1:11" ht="14.1" customHeight="1" x14ac:dyDescent="0.2">
      <c r="A151" s="87" t="s">
        <v>126</v>
      </c>
      <c r="B151" s="69"/>
      <c r="C151" s="3" t="s">
        <v>17</v>
      </c>
      <c r="D151" s="42" t="s">
        <v>18</v>
      </c>
      <c r="E151" s="43"/>
      <c r="F151" s="44"/>
      <c r="G151" s="45" t="s">
        <v>19</v>
      </c>
      <c r="H151" s="46"/>
      <c r="I151" s="45" t="s">
        <v>20</v>
      </c>
      <c r="J151" s="47"/>
      <c r="K151" s="46"/>
    </row>
    <row r="152" spans="1:11" ht="20.100000000000001" customHeight="1" x14ac:dyDescent="0.2">
      <c r="A152" s="48" t="s">
        <v>116</v>
      </c>
      <c r="B152" s="49"/>
      <c r="C152" s="4">
        <v>264102228.22999999</v>
      </c>
      <c r="D152" s="50">
        <v>3.4099999999999998E-2</v>
      </c>
      <c r="E152" s="51"/>
      <c r="F152" s="52"/>
      <c r="G152" s="81">
        <v>764</v>
      </c>
      <c r="H152" s="82"/>
      <c r="I152" s="50">
        <v>1.9699999999999999E-2</v>
      </c>
      <c r="J152" s="51"/>
      <c r="K152" s="52"/>
    </row>
    <row r="153" spans="1:11" ht="17.100000000000001" customHeight="1" x14ac:dyDescent="0.2">
      <c r="A153" s="55" t="s">
        <v>117</v>
      </c>
      <c r="B153" s="56"/>
      <c r="C153" s="5">
        <v>154845631.06999999</v>
      </c>
      <c r="D153" s="57">
        <v>0.02</v>
      </c>
      <c r="E153" s="58"/>
      <c r="F153" s="59"/>
      <c r="G153" s="62">
        <v>441</v>
      </c>
      <c r="H153" s="63"/>
      <c r="I153" s="57">
        <v>1.14E-2</v>
      </c>
      <c r="J153" s="58"/>
      <c r="K153" s="59"/>
    </row>
    <row r="154" spans="1:11" ht="18" customHeight="1" x14ac:dyDescent="0.2">
      <c r="A154" s="55" t="s">
        <v>118</v>
      </c>
      <c r="B154" s="56"/>
      <c r="C154" s="5">
        <v>128148599.94</v>
      </c>
      <c r="D154" s="57">
        <v>1.6500000000000001E-2</v>
      </c>
      <c r="E154" s="58"/>
      <c r="F154" s="59"/>
      <c r="G154" s="62">
        <v>323</v>
      </c>
      <c r="H154" s="63"/>
      <c r="I154" s="57">
        <v>8.3000000000000001E-3</v>
      </c>
      <c r="J154" s="58"/>
      <c r="K154" s="59"/>
    </row>
    <row r="155" spans="1:11" ht="17.100000000000001" customHeight="1" x14ac:dyDescent="0.2">
      <c r="A155" s="55" t="s">
        <v>119</v>
      </c>
      <c r="B155" s="56"/>
      <c r="C155" s="5">
        <v>64082305.079999998</v>
      </c>
      <c r="D155" s="57">
        <v>8.3000000000000001E-3</v>
      </c>
      <c r="E155" s="58"/>
      <c r="F155" s="59"/>
      <c r="G155" s="62">
        <v>159</v>
      </c>
      <c r="H155" s="63"/>
      <c r="I155" s="57">
        <v>4.1000000000000003E-3</v>
      </c>
      <c r="J155" s="58"/>
      <c r="K155" s="59"/>
    </row>
    <row r="156" spans="1:11" ht="17.100000000000001" customHeight="1" x14ac:dyDescent="0.2">
      <c r="A156" s="55" t="s">
        <v>120</v>
      </c>
      <c r="B156" s="56"/>
      <c r="C156" s="5">
        <v>74270458.049999997</v>
      </c>
      <c r="D156" s="57">
        <v>9.5999999999999992E-3</v>
      </c>
      <c r="E156" s="58"/>
      <c r="F156" s="59"/>
      <c r="G156" s="62">
        <v>187</v>
      </c>
      <c r="H156" s="63"/>
      <c r="I156" s="57">
        <v>4.7999999999999996E-3</v>
      </c>
      <c r="J156" s="58"/>
      <c r="K156" s="59"/>
    </row>
    <row r="157" spans="1:11" ht="18" customHeight="1" x14ac:dyDescent="0.2">
      <c r="A157" s="55" t="s">
        <v>127</v>
      </c>
      <c r="B157" s="56"/>
      <c r="C157" s="5">
        <v>1100000</v>
      </c>
      <c r="D157" s="57">
        <v>1E-4</v>
      </c>
      <c r="E157" s="58"/>
      <c r="F157" s="59"/>
      <c r="G157" s="62">
        <v>1</v>
      </c>
      <c r="H157" s="63"/>
      <c r="I157" s="57">
        <v>0</v>
      </c>
      <c r="J157" s="58"/>
      <c r="K157" s="59"/>
    </row>
    <row r="158" spans="1:11" ht="20.45" customHeight="1" x14ac:dyDescent="0.2">
      <c r="A158" s="64" t="s">
        <v>34</v>
      </c>
      <c r="B158" s="65"/>
      <c r="C158" s="5">
        <v>686549222.37</v>
      </c>
      <c r="D158" s="57">
        <v>8.8499999999999995E-2</v>
      </c>
      <c r="E158" s="58"/>
      <c r="F158" s="59"/>
      <c r="G158" s="60">
        <v>1875</v>
      </c>
      <c r="H158" s="61"/>
      <c r="I158" s="57">
        <v>4.8300000000000003E-2</v>
      </c>
      <c r="J158" s="58"/>
      <c r="K158" s="59"/>
    </row>
    <row r="159" spans="1:11" ht="31.5" customHeight="1" x14ac:dyDescent="0.2">
      <c r="A159" s="66"/>
      <c r="B159" s="66"/>
      <c r="C159" s="6"/>
      <c r="D159" s="6"/>
      <c r="E159" s="66"/>
      <c r="F159" s="66"/>
      <c r="G159" s="6"/>
      <c r="H159" s="6"/>
      <c r="I159" s="6"/>
      <c r="J159" s="66"/>
      <c r="K159" s="66"/>
    </row>
    <row r="160" spans="1:11" ht="18" customHeight="1" x14ac:dyDescent="0.2">
      <c r="A160" s="85" t="s">
        <v>128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6"/>
    </row>
    <row r="161" spans="1:11" ht="14.1" customHeight="1" x14ac:dyDescent="0.2">
      <c r="A161" s="87" t="s">
        <v>129</v>
      </c>
      <c r="B161" s="69"/>
      <c r="C161" s="3" t="s">
        <v>17</v>
      </c>
      <c r="D161" s="42" t="s">
        <v>18</v>
      </c>
      <c r="E161" s="43"/>
      <c r="F161" s="44"/>
      <c r="G161" s="45" t="s">
        <v>19</v>
      </c>
      <c r="H161" s="46"/>
      <c r="I161" s="45" t="s">
        <v>20</v>
      </c>
      <c r="J161" s="47"/>
      <c r="K161" s="46"/>
    </row>
    <row r="162" spans="1:11" ht="18.95" customHeight="1" x14ac:dyDescent="0.2">
      <c r="A162" s="79" t="s">
        <v>130</v>
      </c>
      <c r="B162" s="80"/>
      <c r="C162" s="4">
        <v>7754998573.71</v>
      </c>
      <c r="D162" s="88">
        <v>1</v>
      </c>
      <c r="E162" s="89"/>
      <c r="F162" s="90"/>
      <c r="G162" s="91">
        <v>38802</v>
      </c>
      <c r="H162" s="92"/>
      <c r="I162" s="93">
        <v>1</v>
      </c>
      <c r="J162" s="94"/>
      <c r="K162" s="95"/>
    </row>
    <row r="163" spans="1:11" ht="21.6" customHeight="1" x14ac:dyDescent="0.2">
      <c r="A163" s="64" t="s">
        <v>34</v>
      </c>
      <c r="B163" s="65"/>
      <c r="C163" s="5">
        <v>7754998573.71</v>
      </c>
      <c r="D163" s="96">
        <v>1</v>
      </c>
      <c r="E163" s="97"/>
      <c r="F163" s="98"/>
      <c r="G163" s="99">
        <v>38802</v>
      </c>
      <c r="H163" s="100"/>
      <c r="I163" s="101">
        <v>1</v>
      </c>
      <c r="J163" s="102"/>
      <c r="K163" s="103"/>
    </row>
    <row r="164" spans="1:11" ht="30.6" customHeight="1" x14ac:dyDescent="0.2">
      <c r="A164" s="66"/>
      <c r="B164" s="66"/>
      <c r="C164" s="6"/>
      <c r="D164" s="6"/>
      <c r="E164" s="66"/>
      <c r="F164" s="66"/>
      <c r="G164" s="6"/>
      <c r="H164" s="6"/>
      <c r="I164" s="6"/>
      <c r="J164" s="66"/>
      <c r="K164" s="66"/>
    </row>
    <row r="165" spans="1:11" ht="18.95" customHeight="1" x14ac:dyDescent="0.2">
      <c r="A165" s="38" t="s">
        <v>131</v>
      </c>
      <c r="B165" s="38"/>
      <c r="C165" s="38"/>
      <c r="D165" s="38"/>
      <c r="E165" s="38"/>
      <c r="F165" s="38"/>
      <c r="G165" s="38"/>
      <c r="H165" s="38"/>
      <c r="I165" s="38"/>
      <c r="J165" s="38"/>
      <c r="K165" s="39"/>
    </row>
    <row r="166" spans="1:11" ht="14.1" customHeight="1" x14ac:dyDescent="0.2">
      <c r="A166" s="87" t="s">
        <v>132</v>
      </c>
      <c r="B166" s="69"/>
      <c r="C166" s="3" t="s">
        <v>17</v>
      </c>
      <c r="D166" s="42" t="s">
        <v>18</v>
      </c>
      <c r="E166" s="43"/>
      <c r="F166" s="44"/>
      <c r="G166" s="45" t="s">
        <v>19</v>
      </c>
      <c r="H166" s="46"/>
      <c r="I166" s="45" t="s">
        <v>20</v>
      </c>
      <c r="J166" s="47"/>
      <c r="K166" s="46"/>
    </row>
    <row r="167" spans="1:11" ht="18.95" customHeight="1" x14ac:dyDescent="0.2">
      <c r="A167" s="48" t="s">
        <v>133</v>
      </c>
      <c r="B167" s="49"/>
      <c r="C167" s="4">
        <v>7754998573.71</v>
      </c>
      <c r="D167" s="88">
        <v>1</v>
      </c>
      <c r="E167" s="89"/>
      <c r="F167" s="90"/>
      <c r="G167" s="91">
        <v>38802</v>
      </c>
      <c r="H167" s="92"/>
      <c r="I167" s="93">
        <v>1</v>
      </c>
      <c r="J167" s="94"/>
      <c r="K167" s="95"/>
    </row>
    <row r="168" spans="1:11" ht="20.45" customHeight="1" x14ac:dyDescent="0.2">
      <c r="A168" s="64" t="s">
        <v>34</v>
      </c>
      <c r="B168" s="65"/>
      <c r="C168" s="5">
        <v>7754998573.71</v>
      </c>
      <c r="D168" s="96">
        <v>1</v>
      </c>
      <c r="E168" s="97"/>
      <c r="F168" s="98"/>
      <c r="G168" s="99">
        <v>38802</v>
      </c>
      <c r="H168" s="100"/>
      <c r="I168" s="101">
        <v>1</v>
      </c>
      <c r="J168" s="102"/>
      <c r="K168" s="103"/>
    </row>
    <row r="169" spans="1:11" ht="49.5" customHeight="1" x14ac:dyDescent="0.2">
      <c r="A169" s="66"/>
      <c r="B169" s="66"/>
      <c r="C169" s="6"/>
      <c r="D169" s="6"/>
      <c r="E169" s="66"/>
      <c r="F169" s="66"/>
      <c r="G169" s="6"/>
      <c r="H169" s="6"/>
      <c r="I169" s="6"/>
      <c r="J169" s="66"/>
      <c r="K169" s="66"/>
    </row>
    <row r="170" spans="1:11" ht="17.100000000000001" customHeight="1" x14ac:dyDescent="0.2">
      <c r="A170" s="70" t="s">
        <v>134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2"/>
    </row>
    <row r="171" spans="1:11" ht="26.1" customHeight="1" x14ac:dyDescent="0.2">
      <c r="A171" s="104" t="s">
        <v>135</v>
      </c>
      <c r="B171" s="13"/>
      <c r="C171" s="13"/>
      <c r="D171" s="13"/>
      <c r="E171" s="13"/>
      <c r="F171" s="13"/>
      <c r="G171" s="13"/>
      <c r="H171" s="13"/>
      <c r="I171" s="13"/>
      <c r="J171" s="105">
        <v>7754998573.71</v>
      </c>
      <c r="K171" s="106"/>
    </row>
    <row r="172" spans="1:11" ht="18" customHeight="1" x14ac:dyDescent="0.2">
      <c r="A172" s="107" t="s">
        <v>136</v>
      </c>
      <c r="B172" s="66"/>
      <c r="C172" s="66"/>
      <c r="D172" s="66"/>
      <c r="E172" s="108" t="s">
        <v>137</v>
      </c>
      <c r="F172" s="108"/>
      <c r="G172" s="108"/>
      <c r="H172" s="13"/>
      <c r="I172" s="13"/>
      <c r="J172" s="109">
        <v>0</v>
      </c>
      <c r="K172" s="110"/>
    </row>
    <row r="173" spans="1:11" ht="36" customHeight="1" x14ac:dyDescent="0.2">
      <c r="A173" s="107" t="s">
        <v>138</v>
      </c>
      <c r="B173" s="66"/>
      <c r="C173" s="66"/>
      <c r="D173" s="66"/>
      <c r="E173" s="108" t="s">
        <v>137</v>
      </c>
      <c r="F173" s="108"/>
      <c r="G173" s="108"/>
      <c r="H173" s="66"/>
      <c r="I173" s="66"/>
      <c r="J173" s="109">
        <v>0</v>
      </c>
      <c r="K173" s="110"/>
    </row>
    <row r="174" spans="1:11" ht="36" customHeight="1" x14ac:dyDescent="0.2">
      <c r="A174" s="104" t="s">
        <v>139</v>
      </c>
      <c r="B174" s="13"/>
      <c r="C174" s="13"/>
      <c r="D174" s="13"/>
      <c r="E174" s="66"/>
      <c r="F174" s="66"/>
      <c r="G174" s="66"/>
      <c r="H174" s="66"/>
      <c r="I174" s="66"/>
      <c r="J174" s="105">
        <v>7754998573.71</v>
      </c>
      <c r="K174" s="106"/>
    </row>
    <row r="175" spans="1:11" ht="18" customHeight="1" x14ac:dyDescent="0.2">
      <c r="A175" s="107" t="s">
        <v>140</v>
      </c>
      <c r="B175" s="66"/>
      <c r="C175" s="66"/>
      <c r="D175" s="66"/>
      <c r="E175" s="108" t="s">
        <v>141</v>
      </c>
      <c r="F175" s="108"/>
      <c r="G175" s="108"/>
      <c r="H175" s="13"/>
      <c r="I175" s="13"/>
      <c r="J175" s="111">
        <v>0.96499999999999997</v>
      </c>
      <c r="K175" s="112"/>
    </row>
    <row r="176" spans="1:11" ht="18" customHeight="1" x14ac:dyDescent="0.2">
      <c r="A176" s="113" t="s">
        <v>142</v>
      </c>
      <c r="B176" s="114"/>
      <c r="C176" s="114"/>
      <c r="D176" s="114"/>
      <c r="E176" s="108" t="s">
        <v>143</v>
      </c>
      <c r="F176" s="108"/>
      <c r="G176" s="108"/>
      <c r="H176" s="13"/>
      <c r="I176" s="13"/>
      <c r="J176" s="115">
        <v>7483573623.6300001</v>
      </c>
      <c r="K176" s="116"/>
    </row>
    <row r="177" spans="1:11" ht="18" customHeight="1" x14ac:dyDescent="0.2">
      <c r="A177" s="107" t="s">
        <v>144</v>
      </c>
      <c r="B177" s="66"/>
      <c r="C177" s="66"/>
      <c r="D177" s="66"/>
      <c r="E177" s="108" t="s">
        <v>143</v>
      </c>
      <c r="F177" s="108"/>
      <c r="G177" s="108"/>
      <c r="H177" s="13"/>
      <c r="I177" s="13"/>
      <c r="J177" s="109">
        <v>0</v>
      </c>
      <c r="K177" s="110"/>
    </row>
    <row r="178" spans="1:11" ht="18.95" customHeight="1" x14ac:dyDescent="0.2">
      <c r="A178" s="107" t="s">
        <v>145</v>
      </c>
      <c r="B178" s="66"/>
      <c r="C178" s="66"/>
      <c r="D178" s="66"/>
      <c r="E178" s="108" t="s">
        <v>143</v>
      </c>
      <c r="F178" s="108"/>
      <c r="G178" s="108"/>
      <c r="H178" s="13"/>
      <c r="I178" s="13"/>
      <c r="J178" s="117">
        <v>112554504.06999999</v>
      </c>
      <c r="K178" s="118"/>
    </row>
    <row r="179" spans="1:11" ht="18" customHeight="1" x14ac:dyDescent="0.2">
      <c r="A179" s="107" t="s">
        <v>146</v>
      </c>
      <c r="B179" s="66"/>
      <c r="C179" s="66"/>
      <c r="D179" s="66"/>
      <c r="E179" s="108" t="s">
        <v>143</v>
      </c>
      <c r="F179" s="108"/>
      <c r="G179" s="108"/>
      <c r="H179" s="13"/>
      <c r="I179" s="13"/>
      <c r="J179" s="109">
        <v>0</v>
      </c>
      <c r="K179" s="110"/>
    </row>
    <row r="180" spans="1:11" ht="17.100000000000001" customHeight="1" x14ac:dyDescent="0.2">
      <c r="A180" s="107" t="s">
        <v>147</v>
      </c>
      <c r="B180" s="66"/>
      <c r="C180" s="66"/>
      <c r="D180" s="66"/>
      <c r="E180" s="108" t="s">
        <v>143</v>
      </c>
      <c r="F180" s="108"/>
      <c r="G180" s="108"/>
      <c r="H180" s="13"/>
      <c r="I180" s="13"/>
      <c r="J180" s="109">
        <v>0</v>
      </c>
      <c r="K180" s="110"/>
    </row>
    <row r="181" spans="1:11" ht="18" customHeight="1" x14ac:dyDescent="0.2">
      <c r="A181" s="107" t="s">
        <v>148</v>
      </c>
      <c r="B181" s="66"/>
      <c r="C181" s="66"/>
      <c r="D181" s="66"/>
      <c r="E181" s="108" t="s">
        <v>137</v>
      </c>
      <c r="F181" s="108"/>
      <c r="G181" s="108"/>
      <c r="H181" s="13"/>
      <c r="I181" s="13"/>
      <c r="J181" s="109">
        <v>0</v>
      </c>
      <c r="K181" s="110"/>
    </row>
    <row r="182" spans="1:11" ht="18.95" customHeight="1" x14ac:dyDescent="0.2">
      <c r="A182" s="107" t="s">
        <v>149</v>
      </c>
      <c r="B182" s="66"/>
      <c r="C182" s="66"/>
      <c r="D182" s="66"/>
      <c r="E182" s="13"/>
      <c r="F182" s="13"/>
      <c r="G182" s="13"/>
      <c r="H182" s="13"/>
      <c r="I182" s="13"/>
      <c r="J182" s="115">
        <v>7596128127.6999998</v>
      </c>
      <c r="K182" s="116"/>
    </row>
    <row r="183" spans="1:11" ht="18" customHeight="1" x14ac:dyDescent="0.2">
      <c r="A183" s="107" t="s">
        <v>150</v>
      </c>
      <c r="B183" s="66"/>
      <c r="C183" s="66"/>
      <c r="D183" s="66"/>
      <c r="E183" s="13"/>
      <c r="F183" s="13"/>
      <c r="G183" s="13"/>
      <c r="H183" s="13"/>
      <c r="I183" s="13"/>
      <c r="J183" s="115">
        <v>6461810151.6800003</v>
      </c>
      <c r="K183" s="116"/>
    </row>
    <row r="184" spans="1:11" ht="21" customHeight="1" x14ac:dyDescent="0.2">
      <c r="A184" s="119" t="s">
        <v>151</v>
      </c>
      <c r="B184" s="120"/>
      <c r="C184" s="120"/>
      <c r="D184" s="120"/>
      <c r="E184" s="121"/>
      <c r="F184" s="121"/>
      <c r="G184" s="121"/>
      <c r="H184" s="122" t="s">
        <v>152</v>
      </c>
      <c r="I184" s="122"/>
      <c r="J184" s="121"/>
      <c r="K184" s="123"/>
    </row>
  </sheetData>
  <mergeCells count="672">
    <mergeCell ref="A182:D182"/>
    <mergeCell ref="E182:G182"/>
    <mergeCell ref="H182:I182"/>
    <mergeCell ref="J182:K182"/>
    <mergeCell ref="A183:D183"/>
    <mergeCell ref="E183:G183"/>
    <mergeCell ref="H183:I183"/>
    <mergeCell ref="J183:K183"/>
    <mergeCell ref="A184:D184"/>
    <mergeCell ref="E184:G184"/>
    <mergeCell ref="H184:I184"/>
    <mergeCell ref="J184:K184"/>
    <mergeCell ref="A179:D179"/>
    <mergeCell ref="E179:G179"/>
    <mergeCell ref="H179:I179"/>
    <mergeCell ref="J179:K179"/>
    <mergeCell ref="A180:D180"/>
    <mergeCell ref="E180:G180"/>
    <mergeCell ref="H180:I180"/>
    <mergeCell ref="J180:K180"/>
    <mergeCell ref="A181:D181"/>
    <mergeCell ref="E181:G181"/>
    <mergeCell ref="H181:I181"/>
    <mergeCell ref="J181:K181"/>
    <mergeCell ref="A176:D176"/>
    <mergeCell ref="E176:G176"/>
    <mergeCell ref="H176:I176"/>
    <mergeCell ref="J176:K176"/>
    <mergeCell ref="A177:D177"/>
    <mergeCell ref="E177:G177"/>
    <mergeCell ref="H177:I177"/>
    <mergeCell ref="J177:K177"/>
    <mergeCell ref="A178:D178"/>
    <mergeCell ref="E178:G178"/>
    <mergeCell ref="H178:I178"/>
    <mergeCell ref="J178:K178"/>
    <mergeCell ref="A173:D173"/>
    <mergeCell ref="E173:G173"/>
    <mergeCell ref="H173:I173"/>
    <mergeCell ref="J173:K173"/>
    <mergeCell ref="A174:D174"/>
    <mergeCell ref="E174:G174"/>
    <mergeCell ref="H174:I174"/>
    <mergeCell ref="J174:K174"/>
    <mergeCell ref="A175:D175"/>
    <mergeCell ref="E175:G175"/>
    <mergeCell ref="H175:I175"/>
    <mergeCell ref="J175:K175"/>
    <mergeCell ref="A170:K170"/>
    <mergeCell ref="A171:D171"/>
    <mergeCell ref="E171:G171"/>
    <mergeCell ref="H171:I171"/>
    <mergeCell ref="J171:K171"/>
    <mergeCell ref="A172:D172"/>
    <mergeCell ref="E172:G172"/>
    <mergeCell ref="H172:I172"/>
    <mergeCell ref="J172:K172"/>
    <mergeCell ref="A167:B167"/>
    <mergeCell ref="D167:F167"/>
    <mergeCell ref="G167:H167"/>
    <mergeCell ref="I167:K167"/>
    <mergeCell ref="A168:B168"/>
    <mergeCell ref="D168:F168"/>
    <mergeCell ref="G168:H168"/>
    <mergeCell ref="I168:K168"/>
    <mergeCell ref="A169:B169"/>
    <mergeCell ref="E169:F169"/>
    <mergeCell ref="J169:K169"/>
    <mergeCell ref="A163:B163"/>
    <mergeCell ref="D163:F163"/>
    <mergeCell ref="G163:H163"/>
    <mergeCell ref="I163:K163"/>
    <mergeCell ref="A164:B164"/>
    <mergeCell ref="E164:F164"/>
    <mergeCell ref="J164:K164"/>
    <mergeCell ref="A165:K165"/>
    <mergeCell ref="A166:B166"/>
    <mergeCell ref="D166:F166"/>
    <mergeCell ref="G166:H166"/>
    <mergeCell ref="I166:K166"/>
    <mergeCell ref="A159:B159"/>
    <mergeCell ref="E159:F159"/>
    <mergeCell ref="J159:K159"/>
    <mergeCell ref="A160:K160"/>
    <mergeCell ref="A161:B161"/>
    <mergeCell ref="D161:F161"/>
    <mergeCell ref="G161:H161"/>
    <mergeCell ref="I161:K161"/>
    <mergeCell ref="A162:B162"/>
    <mergeCell ref="D162:F162"/>
    <mergeCell ref="G162:H162"/>
    <mergeCell ref="I162:K162"/>
    <mergeCell ref="A156:B156"/>
    <mergeCell ref="D156:F156"/>
    <mergeCell ref="G156:H156"/>
    <mergeCell ref="I156:K156"/>
    <mergeCell ref="A157:B157"/>
    <mergeCell ref="D157:F157"/>
    <mergeCell ref="G157:H157"/>
    <mergeCell ref="I157:K157"/>
    <mergeCell ref="A158:B158"/>
    <mergeCell ref="D158:F158"/>
    <mergeCell ref="G158:H158"/>
    <mergeCell ref="I158:K158"/>
    <mergeCell ref="A153:B153"/>
    <mergeCell ref="D153:F153"/>
    <mergeCell ref="G153:H153"/>
    <mergeCell ref="I153:K153"/>
    <mergeCell ref="A154:B154"/>
    <mergeCell ref="D154:F154"/>
    <mergeCell ref="G154:H154"/>
    <mergeCell ref="I154:K154"/>
    <mergeCell ref="A155:B155"/>
    <mergeCell ref="D155:F155"/>
    <mergeCell ref="G155:H155"/>
    <mergeCell ref="I155:K155"/>
    <mergeCell ref="A150:K150"/>
    <mergeCell ref="A151:B151"/>
    <mergeCell ref="D151:F151"/>
    <mergeCell ref="G151:H151"/>
    <mergeCell ref="I151:K151"/>
    <mergeCell ref="A152:B152"/>
    <mergeCell ref="D152:F152"/>
    <mergeCell ref="G152:H152"/>
    <mergeCell ref="I152:K152"/>
    <mergeCell ref="A147:B147"/>
    <mergeCell ref="D147:F147"/>
    <mergeCell ref="G147:H147"/>
    <mergeCell ref="I147:K147"/>
    <mergeCell ref="A148:B148"/>
    <mergeCell ref="D148:F148"/>
    <mergeCell ref="G148:H148"/>
    <mergeCell ref="I148:K148"/>
    <mergeCell ref="A149:B149"/>
    <mergeCell ref="D149:F149"/>
    <mergeCell ref="G149:H149"/>
    <mergeCell ref="I149:K149"/>
    <mergeCell ref="A144:B144"/>
    <mergeCell ref="D144:F144"/>
    <mergeCell ref="G144:H144"/>
    <mergeCell ref="I144:K144"/>
    <mergeCell ref="A145:K145"/>
    <mergeCell ref="A146:B146"/>
    <mergeCell ref="D146:F146"/>
    <mergeCell ref="G146:H146"/>
    <mergeCell ref="I146:K146"/>
    <mergeCell ref="A141:B141"/>
    <mergeCell ref="D141:F141"/>
    <mergeCell ref="G141:H141"/>
    <mergeCell ref="I141:K141"/>
    <mergeCell ref="A142:B142"/>
    <mergeCell ref="D142:F142"/>
    <mergeCell ref="G142:H142"/>
    <mergeCell ref="I142:K142"/>
    <mergeCell ref="A143:B143"/>
    <mergeCell ref="D143:F143"/>
    <mergeCell ref="G143:H143"/>
    <mergeCell ref="I143:K143"/>
    <mergeCell ref="A138:B138"/>
    <mergeCell ref="D138:F138"/>
    <mergeCell ref="G138:H138"/>
    <mergeCell ref="I138:K138"/>
    <mergeCell ref="A139:B139"/>
    <mergeCell ref="D139:F139"/>
    <mergeCell ref="G139:H139"/>
    <mergeCell ref="I139:K139"/>
    <mergeCell ref="A140:B140"/>
    <mergeCell ref="D140:F140"/>
    <mergeCell ref="G140:H140"/>
    <mergeCell ref="I140:K140"/>
    <mergeCell ref="A135:B135"/>
    <mergeCell ref="D135:F135"/>
    <mergeCell ref="G135:H135"/>
    <mergeCell ref="I135:K135"/>
    <mergeCell ref="A136:K136"/>
    <mergeCell ref="A137:B137"/>
    <mergeCell ref="D137:F137"/>
    <mergeCell ref="G137:H137"/>
    <mergeCell ref="I137:K137"/>
    <mergeCell ref="A132:B132"/>
    <mergeCell ref="D132:F132"/>
    <mergeCell ref="G132:H132"/>
    <mergeCell ref="I132:K132"/>
    <mergeCell ref="A133:B133"/>
    <mergeCell ref="D133:F133"/>
    <mergeCell ref="G133:H133"/>
    <mergeCell ref="I133:K133"/>
    <mergeCell ref="A134:B134"/>
    <mergeCell ref="D134:F134"/>
    <mergeCell ref="G134:H134"/>
    <mergeCell ref="I134:K134"/>
    <mergeCell ref="A129:B129"/>
    <mergeCell ref="D129:F129"/>
    <mergeCell ref="G129:H129"/>
    <mergeCell ref="I129:K129"/>
    <mergeCell ref="A130:K130"/>
    <mergeCell ref="A131:B131"/>
    <mergeCell ref="D131:F131"/>
    <mergeCell ref="G131:H131"/>
    <mergeCell ref="I131:K131"/>
    <mergeCell ref="A126:B126"/>
    <mergeCell ref="D126:F126"/>
    <mergeCell ref="G126:H126"/>
    <mergeCell ref="I126:K126"/>
    <mergeCell ref="A127:B127"/>
    <mergeCell ref="D127:F127"/>
    <mergeCell ref="G127:H127"/>
    <mergeCell ref="I127:K127"/>
    <mergeCell ref="A128:B128"/>
    <mergeCell ref="D128:F128"/>
    <mergeCell ref="G128:H128"/>
    <mergeCell ref="I128:K128"/>
    <mergeCell ref="A123:B123"/>
    <mergeCell ref="D123:F123"/>
    <mergeCell ref="G123:H123"/>
    <mergeCell ref="I123:K123"/>
    <mergeCell ref="A124:B124"/>
    <mergeCell ref="D124:F124"/>
    <mergeCell ref="G124:H124"/>
    <mergeCell ref="I124:K124"/>
    <mergeCell ref="A125:B125"/>
    <mergeCell ref="D125:F125"/>
    <mergeCell ref="G125:H125"/>
    <mergeCell ref="I125:K125"/>
    <mergeCell ref="A120:B120"/>
    <mergeCell ref="D120:F120"/>
    <mergeCell ref="G120:H120"/>
    <mergeCell ref="I120:K120"/>
    <mergeCell ref="A121:B121"/>
    <mergeCell ref="D121:F121"/>
    <mergeCell ref="G121:H121"/>
    <mergeCell ref="I121:K121"/>
    <mergeCell ref="A122:B122"/>
    <mergeCell ref="D122:F122"/>
    <mergeCell ref="G122:H122"/>
    <mergeCell ref="I122:K122"/>
    <mergeCell ref="A117:B117"/>
    <mergeCell ref="D117:F117"/>
    <mergeCell ref="G117:H117"/>
    <mergeCell ref="I117:K117"/>
    <mergeCell ref="A118:K118"/>
    <mergeCell ref="A119:B119"/>
    <mergeCell ref="D119:F119"/>
    <mergeCell ref="G119:H119"/>
    <mergeCell ref="I119:K119"/>
    <mergeCell ref="A114:B114"/>
    <mergeCell ref="D114:F114"/>
    <mergeCell ref="G114:H114"/>
    <mergeCell ref="I114:K114"/>
    <mergeCell ref="A115:B115"/>
    <mergeCell ref="D115:F115"/>
    <mergeCell ref="G115:H115"/>
    <mergeCell ref="I115:K115"/>
    <mergeCell ref="A116:B116"/>
    <mergeCell ref="D116:F116"/>
    <mergeCell ref="G116:H116"/>
    <mergeCell ref="I116:K116"/>
    <mergeCell ref="A111:B111"/>
    <mergeCell ref="D111:F111"/>
    <mergeCell ref="G111:H111"/>
    <mergeCell ref="I111:K111"/>
    <mergeCell ref="A112:K112"/>
    <mergeCell ref="A113:B113"/>
    <mergeCell ref="D113:F113"/>
    <mergeCell ref="G113:H113"/>
    <mergeCell ref="I113:K113"/>
    <mergeCell ref="A108:B108"/>
    <mergeCell ref="D108:F108"/>
    <mergeCell ref="G108:H108"/>
    <mergeCell ref="I108:K108"/>
    <mergeCell ref="A109:B109"/>
    <mergeCell ref="D109:F109"/>
    <mergeCell ref="G109:H109"/>
    <mergeCell ref="I109:K109"/>
    <mergeCell ref="A110:B110"/>
    <mergeCell ref="D110:F110"/>
    <mergeCell ref="G110:H110"/>
    <mergeCell ref="I110:K110"/>
    <mergeCell ref="A105:B105"/>
    <mergeCell ref="D105:F105"/>
    <mergeCell ref="G105:H105"/>
    <mergeCell ref="I105:K105"/>
    <mergeCell ref="A106:B106"/>
    <mergeCell ref="D106:F106"/>
    <mergeCell ref="G106:H106"/>
    <mergeCell ref="I106:K106"/>
    <mergeCell ref="A107:B107"/>
    <mergeCell ref="D107:F107"/>
    <mergeCell ref="G107:H107"/>
    <mergeCell ref="I107:K107"/>
    <mergeCell ref="A102:B102"/>
    <mergeCell ref="D102:F102"/>
    <mergeCell ref="G102:H102"/>
    <mergeCell ref="I102:K102"/>
    <mergeCell ref="A103:B103"/>
    <mergeCell ref="D103:F103"/>
    <mergeCell ref="G103:H103"/>
    <mergeCell ref="I103:K103"/>
    <mergeCell ref="A104:B104"/>
    <mergeCell ref="D104:F104"/>
    <mergeCell ref="G104:H104"/>
    <mergeCell ref="I104:K104"/>
    <mergeCell ref="A99:B99"/>
    <mergeCell ref="D99:F99"/>
    <mergeCell ref="G99:H99"/>
    <mergeCell ref="I99:K99"/>
    <mergeCell ref="A100:B100"/>
    <mergeCell ref="D100:F100"/>
    <mergeCell ref="G100:H100"/>
    <mergeCell ref="I100:K100"/>
    <mergeCell ref="A101:B101"/>
    <mergeCell ref="D101:F101"/>
    <mergeCell ref="G101:H101"/>
    <mergeCell ref="I101:K101"/>
    <mergeCell ref="A96:B96"/>
    <mergeCell ref="D96:F96"/>
    <mergeCell ref="G96:H96"/>
    <mergeCell ref="I96:K96"/>
    <mergeCell ref="A97:B97"/>
    <mergeCell ref="D97:F97"/>
    <mergeCell ref="G97:H97"/>
    <mergeCell ref="I97:K97"/>
    <mergeCell ref="A98:B98"/>
    <mergeCell ref="D98:F98"/>
    <mergeCell ref="G98:H98"/>
    <mergeCell ref="I98:K98"/>
    <mergeCell ref="A93:B93"/>
    <mergeCell ref="D93:F93"/>
    <mergeCell ref="G93:H93"/>
    <mergeCell ref="I93:K93"/>
    <mergeCell ref="A94:B94"/>
    <mergeCell ref="D94:F94"/>
    <mergeCell ref="G94:H94"/>
    <mergeCell ref="I94:K94"/>
    <mergeCell ref="A95:B95"/>
    <mergeCell ref="D95:F95"/>
    <mergeCell ref="G95:H95"/>
    <mergeCell ref="I95:K95"/>
    <mergeCell ref="A90:B90"/>
    <mergeCell ref="D90:F90"/>
    <mergeCell ref="G90:H90"/>
    <mergeCell ref="I90:K90"/>
    <mergeCell ref="A91:B91"/>
    <mergeCell ref="D91:F91"/>
    <mergeCell ref="G91:H91"/>
    <mergeCell ref="I91:K91"/>
    <mergeCell ref="A92:B92"/>
    <mergeCell ref="D92:F92"/>
    <mergeCell ref="G92:H92"/>
    <mergeCell ref="I92:K92"/>
    <mergeCell ref="A87:B87"/>
    <mergeCell ref="D87:F87"/>
    <mergeCell ref="G87:H87"/>
    <mergeCell ref="I87:K87"/>
    <mergeCell ref="A88:B88"/>
    <mergeCell ref="D88:F88"/>
    <mergeCell ref="G88:H88"/>
    <mergeCell ref="I88:K88"/>
    <mergeCell ref="A89:B89"/>
    <mergeCell ref="D89:F89"/>
    <mergeCell ref="G89:H89"/>
    <mergeCell ref="I89:K89"/>
    <mergeCell ref="A84:K84"/>
    <mergeCell ref="A85:B85"/>
    <mergeCell ref="D85:F85"/>
    <mergeCell ref="G85:H85"/>
    <mergeCell ref="I85:K85"/>
    <mergeCell ref="A86:B86"/>
    <mergeCell ref="D86:F86"/>
    <mergeCell ref="G86:H86"/>
    <mergeCell ref="I86:K86"/>
    <mergeCell ref="A81:B81"/>
    <mergeCell ref="D81:F81"/>
    <mergeCell ref="G81:H81"/>
    <mergeCell ref="I81:K81"/>
    <mergeCell ref="A82:B82"/>
    <mergeCell ref="D82:F82"/>
    <mergeCell ref="G82:H82"/>
    <mergeCell ref="I82:K82"/>
    <mergeCell ref="A83:B83"/>
    <mergeCell ref="D83:F83"/>
    <mergeCell ref="G83:H83"/>
    <mergeCell ref="I83:K83"/>
    <mergeCell ref="A78:B78"/>
    <mergeCell ref="D78:F78"/>
    <mergeCell ref="G78:H78"/>
    <mergeCell ref="I78:K78"/>
    <mergeCell ref="A79:B79"/>
    <mergeCell ref="D79:F79"/>
    <mergeCell ref="G79:H79"/>
    <mergeCell ref="I79:K79"/>
    <mergeCell ref="A80:B80"/>
    <mergeCell ref="D80:F80"/>
    <mergeCell ref="G80:H80"/>
    <mergeCell ref="I80:K80"/>
    <mergeCell ref="A75:B75"/>
    <mergeCell ref="D75:F75"/>
    <mergeCell ref="G75:H75"/>
    <mergeCell ref="I75:K75"/>
    <mergeCell ref="A76:B76"/>
    <mergeCell ref="D76:F76"/>
    <mergeCell ref="G76:H76"/>
    <mergeCell ref="I76:K76"/>
    <mergeCell ref="A77:B77"/>
    <mergeCell ref="D77:F77"/>
    <mergeCell ref="G77:H77"/>
    <mergeCell ref="I77:K77"/>
    <mergeCell ref="A72:B72"/>
    <mergeCell ref="D72:F72"/>
    <mergeCell ref="G72:H72"/>
    <mergeCell ref="I72:K72"/>
    <mergeCell ref="A73:B73"/>
    <mergeCell ref="D73:F73"/>
    <mergeCell ref="G73:H73"/>
    <mergeCell ref="I73:K73"/>
    <mergeCell ref="A74:B74"/>
    <mergeCell ref="D74:F74"/>
    <mergeCell ref="G74:H74"/>
    <mergeCell ref="I74:K74"/>
    <mergeCell ref="A69:K69"/>
    <mergeCell ref="A70:B70"/>
    <mergeCell ref="D70:F70"/>
    <mergeCell ref="G70:H70"/>
    <mergeCell ref="I70:K70"/>
    <mergeCell ref="A71:B71"/>
    <mergeCell ref="D71:F71"/>
    <mergeCell ref="G71:H71"/>
    <mergeCell ref="I71:K71"/>
    <mergeCell ref="A66:B66"/>
    <mergeCell ref="D66:F66"/>
    <mergeCell ref="G66:H66"/>
    <mergeCell ref="I66:K66"/>
    <mergeCell ref="A67:B67"/>
    <mergeCell ref="D67:F67"/>
    <mergeCell ref="G67:H67"/>
    <mergeCell ref="I67:K67"/>
    <mergeCell ref="A68:B68"/>
    <mergeCell ref="D68:F68"/>
    <mergeCell ref="G68:H68"/>
    <mergeCell ref="I68:K68"/>
    <mergeCell ref="A63:B63"/>
    <mergeCell ref="D63:F63"/>
    <mergeCell ref="G63:H63"/>
    <mergeCell ref="I63:K63"/>
    <mergeCell ref="A64:B64"/>
    <mergeCell ref="D64:F64"/>
    <mergeCell ref="G64:H64"/>
    <mergeCell ref="I64:K64"/>
    <mergeCell ref="A65:B65"/>
    <mergeCell ref="D65:F65"/>
    <mergeCell ref="G65:H65"/>
    <mergeCell ref="I65:K65"/>
    <mergeCell ref="A60:B60"/>
    <mergeCell ref="D60:F60"/>
    <mergeCell ref="G60:H60"/>
    <mergeCell ref="I60:K60"/>
    <mergeCell ref="A61:B61"/>
    <mergeCell ref="D61:F61"/>
    <mergeCell ref="G61:H61"/>
    <mergeCell ref="I61:K61"/>
    <mergeCell ref="A62:B62"/>
    <mergeCell ref="D62:F62"/>
    <mergeCell ref="G62:H62"/>
    <mergeCell ref="I62:K62"/>
    <mergeCell ref="A57:B57"/>
    <mergeCell ref="D57:F57"/>
    <mergeCell ref="G57:H57"/>
    <mergeCell ref="I57:K57"/>
    <mergeCell ref="A58:B58"/>
    <mergeCell ref="D58:F58"/>
    <mergeCell ref="G58:H58"/>
    <mergeCell ref="I58:K58"/>
    <mergeCell ref="A59:B59"/>
    <mergeCell ref="D59:F59"/>
    <mergeCell ref="G59:H59"/>
    <mergeCell ref="I59:K59"/>
    <mergeCell ref="A54:B54"/>
    <mergeCell ref="D54:F54"/>
    <mergeCell ref="G54:H54"/>
    <mergeCell ref="I54:K54"/>
    <mergeCell ref="A55:B55"/>
    <mergeCell ref="D55:F55"/>
    <mergeCell ref="G55:H55"/>
    <mergeCell ref="I55:K55"/>
    <mergeCell ref="A56:B56"/>
    <mergeCell ref="D56:F56"/>
    <mergeCell ref="G56:H56"/>
    <mergeCell ref="I56:K56"/>
    <mergeCell ref="A51:B51"/>
    <mergeCell ref="D51:F51"/>
    <mergeCell ref="G51:H51"/>
    <mergeCell ref="I51:K51"/>
    <mergeCell ref="A52:B52"/>
    <mergeCell ref="D52:F52"/>
    <mergeCell ref="G52:H52"/>
    <mergeCell ref="I52:K52"/>
    <mergeCell ref="A53:K53"/>
    <mergeCell ref="A48:B48"/>
    <mergeCell ref="D48:F48"/>
    <mergeCell ref="G48:H48"/>
    <mergeCell ref="I48:K48"/>
    <mergeCell ref="A49:B49"/>
    <mergeCell ref="D49:F49"/>
    <mergeCell ref="G49:H49"/>
    <mergeCell ref="I49:K49"/>
    <mergeCell ref="A50:B50"/>
    <mergeCell ref="D50:F50"/>
    <mergeCell ref="G50:H50"/>
    <mergeCell ref="I50:K50"/>
    <mergeCell ref="A45:B45"/>
    <mergeCell ref="D45:F45"/>
    <mergeCell ref="G45:H45"/>
    <mergeCell ref="I45:K45"/>
    <mergeCell ref="A46:B46"/>
    <mergeCell ref="D46:F46"/>
    <mergeCell ref="G46:H46"/>
    <mergeCell ref="I46:K46"/>
    <mergeCell ref="A47:B47"/>
    <mergeCell ref="D47:F47"/>
    <mergeCell ref="G47:H47"/>
    <mergeCell ref="I47:K47"/>
    <mergeCell ref="A42:B42"/>
    <mergeCell ref="D42:F42"/>
    <mergeCell ref="G42:H42"/>
    <mergeCell ref="I42:K42"/>
    <mergeCell ref="A43:B43"/>
    <mergeCell ref="D43:F43"/>
    <mergeCell ref="G43:H43"/>
    <mergeCell ref="I43:K43"/>
    <mergeCell ref="A44:K44"/>
    <mergeCell ref="A39:B39"/>
    <mergeCell ref="D39:F39"/>
    <mergeCell ref="G39:H39"/>
    <mergeCell ref="I39:K39"/>
    <mergeCell ref="A40:B40"/>
    <mergeCell ref="D40:F40"/>
    <mergeCell ref="G40:H40"/>
    <mergeCell ref="I40:K40"/>
    <mergeCell ref="A41:B41"/>
    <mergeCell ref="D41:F41"/>
    <mergeCell ref="G41:H41"/>
    <mergeCell ref="I41:K41"/>
    <mergeCell ref="A36:B36"/>
    <mergeCell ref="D36:F36"/>
    <mergeCell ref="G36:H36"/>
    <mergeCell ref="I36:K36"/>
    <mergeCell ref="A37:B37"/>
    <mergeCell ref="D37:F37"/>
    <mergeCell ref="G37:H37"/>
    <mergeCell ref="I37:K37"/>
    <mergeCell ref="A38:B38"/>
    <mergeCell ref="D38:F38"/>
    <mergeCell ref="G38:H38"/>
    <mergeCell ref="I38:K38"/>
    <mergeCell ref="A33:B33"/>
    <mergeCell ref="D33:F33"/>
    <mergeCell ref="G33:H33"/>
    <mergeCell ref="I33:K33"/>
    <mergeCell ref="A34:B34"/>
    <mergeCell ref="D34:F34"/>
    <mergeCell ref="G34:H34"/>
    <mergeCell ref="I34:K34"/>
    <mergeCell ref="A35:B35"/>
    <mergeCell ref="D35:F35"/>
    <mergeCell ref="G35:H35"/>
    <mergeCell ref="I35:K35"/>
    <mergeCell ref="A30:B30"/>
    <mergeCell ref="D30:F30"/>
    <mergeCell ref="G30:H30"/>
    <mergeCell ref="I30:K30"/>
    <mergeCell ref="A31:B31"/>
    <mergeCell ref="D31:F31"/>
    <mergeCell ref="G31:H31"/>
    <mergeCell ref="I31:K31"/>
    <mergeCell ref="A32:K32"/>
    <mergeCell ref="A27:B27"/>
    <mergeCell ref="D27:F27"/>
    <mergeCell ref="G27:H27"/>
    <mergeCell ref="I27:K27"/>
    <mergeCell ref="A28:B28"/>
    <mergeCell ref="D28:F28"/>
    <mergeCell ref="G28:H28"/>
    <mergeCell ref="I28:K28"/>
    <mergeCell ref="A29:B29"/>
    <mergeCell ref="D29:F29"/>
    <mergeCell ref="G29:H29"/>
    <mergeCell ref="I29:K29"/>
    <mergeCell ref="A24:B24"/>
    <mergeCell ref="D24:F24"/>
    <mergeCell ref="G24:H24"/>
    <mergeCell ref="I24:K24"/>
    <mergeCell ref="A25:B25"/>
    <mergeCell ref="D25:F25"/>
    <mergeCell ref="G25:H25"/>
    <mergeCell ref="I25:K25"/>
    <mergeCell ref="A26:B26"/>
    <mergeCell ref="D26:F26"/>
    <mergeCell ref="G26:H26"/>
    <mergeCell ref="I26:K26"/>
    <mergeCell ref="A21:B21"/>
    <mergeCell ref="D21:F21"/>
    <mergeCell ref="G21:H21"/>
    <mergeCell ref="I21:K21"/>
    <mergeCell ref="A22:B22"/>
    <mergeCell ref="D22:F22"/>
    <mergeCell ref="G22:H22"/>
    <mergeCell ref="I22:K22"/>
    <mergeCell ref="A23:B23"/>
    <mergeCell ref="D23:F23"/>
    <mergeCell ref="G23:H23"/>
    <mergeCell ref="I23:K23"/>
    <mergeCell ref="A18:B18"/>
    <mergeCell ref="D18:F18"/>
    <mergeCell ref="G18:H18"/>
    <mergeCell ref="I18:K18"/>
    <mergeCell ref="A19:B19"/>
    <mergeCell ref="D19:F19"/>
    <mergeCell ref="G19:H19"/>
    <mergeCell ref="I19:K19"/>
    <mergeCell ref="A20:B20"/>
    <mergeCell ref="D20:F20"/>
    <mergeCell ref="G20:H20"/>
    <mergeCell ref="I20:K20"/>
    <mergeCell ref="B14:E14"/>
    <mergeCell ref="F14:J14"/>
    <mergeCell ref="K14:L14"/>
    <mergeCell ref="A15:K15"/>
    <mergeCell ref="A16:B16"/>
    <mergeCell ref="D16:F16"/>
    <mergeCell ref="G16:H16"/>
    <mergeCell ref="I16:K16"/>
    <mergeCell ref="A17:B17"/>
    <mergeCell ref="D17:F17"/>
    <mergeCell ref="G17:H17"/>
    <mergeCell ref="I17:K17"/>
    <mergeCell ref="B11:E11"/>
    <mergeCell ref="F11:J11"/>
    <mergeCell ref="K11:L11"/>
    <mergeCell ref="B12:E12"/>
    <mergeCell ref="F12:J12"/>
    <mergeCell ref="K12:L12"/>
    <mergeCell ref="B13:E13"/>
    <mergeCell ref="F13:J13"/>
    <mergeCell ref="K13:L13"/>
    <mergeCell ref="B8:E8"/>
    <mergeCell ref="F8:J8"/>
    <mergeCell ref="K8:L8"/>
    <mergeCell ref="B9:E9"/>
    <mergeCell ref="F9:J9"/>
    <mergeCell ref="K9:L9"/>
    <mergeCell ref="B10:E10"/>
    <mergeCell ref="F10:J10"/>
    <mergeCell ref="K10:L10"/>
    <mergeCell ref="B5:E5"/>
    <mergeCell ref="F5:J5"/>
    <mergeCell ref="K5:L5"/>
    <mergeCell ref="B6:E6"/>
    <mergeCell ref="F6:J6"/>
    <mergeCell ref="K6:L6"/>
    <mergeCell ref="B7:E7"/>
    <mergeCell ref="F7:J7"/>
    <mergeCell ref="K7:L7"/>
    <mergeCell ref="A1:D1"/>
    <mergeCell ref="E1:L1"/>
    <mergeCell ref="B2:J2"/>
    <mergeCell ref="K2:L2"/>
    <mergeCell ref="B3:E3"/>
    <mergeCell ref="F3:J3"/>
    <mergeCell ref="K3:L3"/>
    <mergeCell ref="B4:E4"/>
    <mergeCell ref="F4:J4"/>
    <mergeCell ref="K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Trishal Sharma</cp:lastModifiedBy>
  <dcterms:created xsi:type="dcterms:W3CDTF">2023-11-27T00:34:03Z</dcterms:created>
  <dcterms:modified xsi:type="dcterms:W3CDTF">2023-11-27T01:00:34Z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Creator">
    <vt:lpwstr>Crystal Reports</vt:lpwstr>
  </property>
  <property fmtid="{D5CDD505-2E9C-101B-9397-08002B2CF9AE}" pid="4" name="LastSaved">
    <vt:filetime>2023-11-27T00:00:00Z</vt:filetime>
  </property>
  <property fmtid="{D5CDD505-2E9C-101B-9397-08002B2CF9AE}" pid="5" name="Producer">
    <vt:lpwstr>Powered By Crystal</vt:lpwstr>
  </property>
  <property fmtid="{D5CDD505-2E9C-101B-9397-08002B2CF9AE}" pid="6" name="MSIP_Label_da9c9c86-6906-4eae-a338-31260c18a8cc_Enabled">
    <vt:lpwstr>true</vt:lpwstr>
  </property>
  <property fmtid="{D5CDD505-2E9C-101B-9397-08002B2CF9AE}" pid="7" name="MSIP_Label_da9c9c86-6906-4eae-a338-31260c18a8cc_SetDate">
    <vt:lpwstr>2023-11-27T00:35:26Z</vt:lpwstr>
  </property>
  <property fmtid="{D5CDD505-2E9C-101B-9397-08002B2CF9AE}" pid="8" name="MSIP_Label_da9c9c86-6906-4eae-a338-31260c18a8cc_Method">
    <vt:lpwstr>Privileged</vt:lpwstr>
  </property>
  <property fmtid="{D5CDD505-2E9C-101B-9397-08002B2CF9AE}" pid="9" name="MSIP_Label_da9c9c86-6906-4eae-a338-31260c18a8cc_Name">
    <vt:lpwstr>da9c9c86-6906-4eae-a338-31260c18a8cc</vt:lpwstr>
  </property>
  <property fmtid="{D5CDD505-2E9C-101B-9397-08002B2CF9AE}" pid="10" name="MSIP_Label_da9c9c86-6906-4eae-a338-31260c18a8cc_SiteId">
    <vt:lpwstr>2dc32a81-25ce-4e14-b7bd-f7a45d1170c0</vt:lpwstr>
  </property>
  <property fmtid="{D5CDD505-2E9C-101B-9397-08002B2CF9AE}" pid="11" name="MSIP_Label_da9c9c86-6906-4eae-a338-31260c18a8cc_ActionId">
    <vt:lpwstr>e9bc8627-5686-4da7-8b39-9d3fcadae99e</vt:lpwstr>
  </property>
  <property fmtid="{D5CDD505-2E9C-101B-9397-08002B2CF9AE}" pid="12" name="MSIP_Label_da9c9c86-6906-4eae-a338-31260c18a8cc_ContentBits">
    <vt:lpwstr>0</vt:lpwstr>
  </property>
</Properties>
</file>