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3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. FUNDING Processes &amp; Projects\Covered Bonds\Quarterly Investor Report\2023\2. May 2023\"/>
    </mc:Choice>
  </mc:AlternateContent>
  <xr:revisionPtr revIDLastSave="0" documentId="8_{F199E486-133E-4A27-8375-8AB88B780172}" xr6:coauthVersionLast="47" xr6:coauthVersionMax="47" xr10:uidLastSave="{00000000-0000-0000-0000-000000000000}"/>
  <bookViews>
    <workbookView xWindow="-1050" yWindow="390" windowWidth="21600" windowHeight="15345" xr2:uid="{00000000-000D-0000-FFFF-FFFF00000000}"/>
  </bookViews>
  <sheets>
    <sheet name="1" sheetId="2" r:id="rId1"/>
    <sheet name="2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2" l="1"/>
</calcChain>
</file>

<file path=xl/sharedStrings.xml><?xml version="1.0" encoding="utf-8"?>
<sst xmlns="http://schemas.openxmlformats.org/spreadsheetml/2006/main" count="395" uniqueCount="287">
  <si>
    <t>Quarterly Investor Report</t>
  </si>
  <si>
    <t>Reporting Dates</t>
  </si>
  <si>
    <t>Collection Period End Date:</t>
  </si>
  <si>
    <t>Calculation Date:</t>
  </si>
  <si>
    <t>Trust Payment Date:</t>
  </si>
  <si>
    <t>Transaction Parties</t>
  </si>
  <si>
    <t>Issuers</t>
  </si>
  <si>
    <t>Bank of New Zealand</t>
  </si>
  <si>
    <t xml:space="preserve">BNZ International Funding Limited, acting through its London Branch </t>
  </si>
  <si>
    <t xml:space="preserve">Seller </t>
  </si>
  <si>
    <t xml:space="preserve">Guarantor </t>
  </si>
  <si>
    <t xml:space="preserve">Covered Bond Guarantor </t>
  </si>
  <si>
    <t>CBG Trustee Company Limited</t>
  </si>
  <si>
    <t>Security Trustee</t>
  </si>
  <si>
    <t>New Zealand Permanent Trustees Limited</t>
  </si>
  <si>
    <t>Bond Trustee</t>
  </si>
  <si>
    <t>Deutsche Trustee Company Limited</t>
  </si>
  <si>
    <t>Trust Manager</t>
  </si>
  <si>
    <t>BNZ Facilities Management Limited</t>
  </si>
  <si>
    <t xml:space="preserve">Servicer </t>
  </si>
  <si>
    <t>NZ Paying Agent</t>
  </si>
  <si>
    <t>Computershare Investor Services Limited</t>
  </si>
  <si>
    <t>UK Paying Agent</t>
  </si>
  <si>
    <t>Deutsche Bank AG, London Branch</t>
  </si>
  <si>
    <t xml:space="preserve">Asset Monitor </t>
  </si>
  <si>
    <t>Ernst &amp; Young</t>
  </si>
  <si>
    <t xml:space="preserve"> </t>
  </si>
  <si>
    <t>Calculation Manager</t>
  </si>
  <si>
    <t>Compliance Tests</t>
  </si>
  <si>
    <t xml:space="preserve">Issuer Event of Default </t>
  </si>
  <si>
    <t>No</t>
  </si>
  <si>
    <t xml:space="preserve">Covered Bond Guarantor Event of Default </t>
  </si>
  <si>
    <t>Yield Shortfall Test</t>
  </si>
  <si>
    <t>N/A</t>
  </si>
  <si>
    <t>Interest Rate Shortfall Test</t>
  </si>
  <si>
    <t>Asset Coverage Test</t>
  </si>
  <si>
    <t>Pass</t>
  </si>
  <si>
    <t>Pre-Maturity Test (only applicable to Hard Bullet Covered Bonds)</t>
  </si>
  <si>
    <t>Reserve Fund</t>
  </si>
  <si>
    <t>Partially Funded</t>
  </si>
  <si>
    <t>Swap Collateralisation</t>
  </si>
  <si>
    <t>Swap Replacement</t>
  </si>
  <si>
    <t>Trust Bank Account</t>
  </si>
  <si>
    <t>Covered Pool Monitor</t>
  </si>
  <si>
    <t>Servicer Termination Event</t>
  </si>
  <si>
    <t>Title Perfection Event</t>
  </si>
  <si>
    <t>Extended Due Payment Date</t>
  </si>
  <si>
    <t>Collections</t>
  </si>
  <si>
    <t>Amortisation Test</t>
  </si>
  <si>
    <t>Legislated Collateralisation Test</t>
  </si>
  <si>
    <t>Asset Percentage</t>
  </si>
  <si>
    <t>Legislative Overcollaterisation</t>
  </si>
  <si>
    <t>Contractual Overcollaterisation</t>
  </si>
  <si>
    <t>Total Overcollaterisation</t>
  </si>
  <si>
    <t>Voluntary Overcollaterisation</t>
  </si>
  <si>
    <t>For triggers, consequences and additional Information see BNZ CB Quarterly Investor Report- Additional Information available on</t>
  </si>
  <si>
    <t>https://www.bnz.co.nz/about-us/capital-and-funding</t>
  </si>
  <si>
    <t>BNZ's Unsecured Ratings</t>
  </si>
  <si>
    <t>Short Term</t>
  </si>
  <si>
    <t xml:space="preserve">Long Term                                                   </t>
  </si>
  <si>
    <t>Fitch</t>
  </si>
  <si>
    <t>F1</t>
  </si>
  <si>
    <t xml:space="preserve">A+                                                                </t>
  </si>
  <si>
    <t>Moody's</t>
  </si>
  <si>
    <t>P-1</t>
  </si>
  <si>
    <t>A1</t>
  </si>
  <si>
    <t>S&amp;P</t>
  </si>
  <si>
    <t>A-1+</t>
  </si>
  <si>
    <t xml:space="preserve">AA-                                                                 </t>
  </si>
  <si>
    <t>BNZ's Covered Bond Ratings</t>
  </si>
  <si>
    <t xml:space="preserve">Long Term                                                  </t>
  </si>
  <si>
    <t xml:space="preserve">Fitch                                                                 </t>
  </si>
  <si>
    <t xml:space="preserve">AAA                                                        </t>
  </si>
  <si>
    <t xml:space="preserve">Moody's                                                           </t>
  </si>
  <si>
    <t xml:space="preserve">Aaa                                                        </t>
  </si>
  <si>
    <t>Article 14 EU Covered Bonds Directive cross-reference list</t>
  </si>
  <si>
    <t>Paragraph</t>
  </si>
  <si>
    <t>Item</t>
  </si>
  <si>
    <t>Reference</t>
  </si>
  <si>
    <t>(a)</t>
  </si>
  <si>
    <t>Value:</t>
  </si>
  <si>
    <t>Cover pool</t>
  </si>
  <si>
    <t>Table ‘Portfolio Characteristics-Total Amount (NZD)’</t>
  </si>
  <si>
    <t>Outstanding covered bonds</t>
  </si>
  <si>
    <t>Table ‘Asset Coverage Test-NZD Principal Amount Outstanding’</t>
  </si>
  <si>
    <t>(b)</t>
  </si>
  <si>
    <t>ISINs:</t>
  </si>
  <si>
    <t>Table ‘Bond Issuance-ISIN’</t>
  </si>
  <si>
    <t>(c)</t>
  </si>
  <si>
    <t>Cover assets</t>
  </si>
  <si>
    <t>Geographic distribution</t>
  </si>
  <si>
    <t>Table  ‘Geographic Distribution’</t>
  </si>
  <si>
    <t>Type</t>
  </si>
  <si>
    <t>Mortgages (100%)</t>
  </si>
  <si>
    <t>Loan Size</t>
  </si>
  <si>
    <t>Table  ‘Loan Size Distribution’</t>
  </si>
  <si>
    <t>Valuation Method</t>
  </si>
  <si>
    <t>Table `Asset Coverage Test Adjusted Aggregate Mortgage Loan Balance Amount’</t>
  </si>
  <si>
    <t>(d)</t>
  </si>
  <si>
    <t>Market risk:</t>
  </si>
  <si>
    <t>Interest Rate risk - cover pool</t>
  </si>
  <si>
    <t>Tables  ‘Interest Rate Type’ &amp;  ‘Fixed Rate Maturity’</t>
  </si>
  <si>
    <t>Currency risk - cover pool</t>
  </si>
  <si>
    <t>NZD (100%)</t>
  </si>
  <si>
    <t>Interest rate risk – covered bonds</t>
  </si>
  <si>
    <t>Table ‘Bond Issuance – Coupon Rate’</t>
  </si>
  <si>
    <t>Currency risk – covered bonds</t>
  </si>
  <si>
    <t>Table ‘Bond Issuance – Principal Balance’</t>
  </si>
  <si>
    <t>Liquidity risks – primary assets cover pool:</t>
  </si>
  <si>
    <t>Credit risk</t>
  </si>
  <si>
    <t>Table  ‘LVR Distribution ’</t>
  </si>
  <si>
    <t>Market risk</t>
  </si>
  <si>
    <t>Intra-group currency hedges (100%) and interest rate hedges</t>
  </si>
  <si>
    <t>Hedging strategy</t>
  </si>
  <si>
    <t>Additional Information – slide ‘Hedging Strategy'</t>
  </si>
  <si>
    <t xml:space="preserve">        URL: </t>
  </si>
  <si>
    <t>BNZ CB Quarterly Investor Report Additional Information</t>
  </si>
  <si>
    <t>(e)</t>
  </si>
  <si>
    <t>Maturity Structure:</t>
  </si>
  <si>
    <t>Table  ‘Seasoning’</t>
  </si>
  <si>
    <t>Covered bonds</t>
  </si>
  <si>
    <t>Table ‘Bond Issuance – Final Maturity Date’</t>
  </si>
  <si>
    <t>Overview of maturity extension triggers</t>
  </si>
  <si>
    <t>Additional Information – slide ‘Maturity Triggers and Tests’</t>
  </si>
  <si>
    <t xml:space="preserve">      URL: </t>
  </si>
  <si>
    <t>Collateralisation Levels:</t>
  </si>
  <si>
    <t>Statutory</t>
  </si>
  <si>
    <t>Table ‘Compliance Tests- Legislative Overcollaterisation'</t>
  </si>
  <si>
    <t>Contractual</t>
  </si>
  <si>
    <t>Table ‘Compliance Tests- Contractual Overcollaterisation'</t>
  </si>
  <si>
    <t>Voluntary</t>
  </si>
  <si>
    <t>Table ‘Compliance Tests- Voluntary Overcollaterisation'</t>
  </si>
  <si>
    <t>(g)</t>
  </si>
  <si>
    <t>Percentage of loans in default:</t>
  </si>
  <si>
    <t>Table  ‘Mortgage Pool by Delinquencies’</t>
  </si>
  <si>
    <r>
      <rPr>
        <sz val="8"/>
        <rFont val="Arial"/>
        <family val="2"/>
      </rPr>
      <t>BNZ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Covered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Bond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 xml:space="preserve">Programme
</t>
    </r>
    <r>
      <rPr>
        <sz val="8"/>
        <rFont val="Arial"/>
        <family val="2"/>
      </rPr>
      <t>Mortgage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Portfolio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Characteristics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Asset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Coverage</t>
    </r>
  </si>
  <si>
    <r>
      <rPr>
        <sz val="9"/>
        <rFont val="Arial"/>
        <family val="2"/>
      </rPr>
      <t>May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2023</t>
    </r>
  </si>
  <si>
    <r>
      <rPr>
        <b/>
        <sz val="7.5"/>
        <color rgb="FFFFFFFF"/>
        <rFont val="Arial"/>
        <family val="2"/>
      </rPr>
      <t>Total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Portfolio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Characteristics</t>
    </r>
  </si>
  <si>
    <r>
      <rPr>
        <sz val="8"/>
        <rFont val="Arial"/>
        <family val="2"/>
      </rPr>
      <t>Total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Amount:</t>
    </r>
  </si>
  <si>
    <r>
      <rPr>
        <sz val="8"/>
        <rFont val="Arial"/>
        <family val="2"/>
      </rPr>
      <t>Number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of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Loans: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</si>
  <si>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Interest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Rate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</si>
  <si>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Interest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Rate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-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Fixed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</si>
  <si>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Interest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Rate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-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Variable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(%):</t>
    </r>
  </si>
  <si>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Balance:</t>
    </r>
  </si>
  <si>
    <r>
      <rPr>
        <sz val="8"/>
        <rFont val="Arial"/>
        <family val="2"/>
      </rPr>
      <t>Max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Balance: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</si>
  <si>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Term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To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Maturity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(Months):</t>
    </r>
  </si>
  <si>
    <r>
      <rPr>
        <sz val="8"/>
        <rFont val="Arial"/>
        <family val="2"/>
      </rPr>
      <t>Max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Term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Remaining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(Months):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</si>
  <si>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Seasoning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(Months):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</si>
  <si>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LVR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</si>
  <si>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LVR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Indexed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(%):</t>
    </r>
  </si>
  <si>
    <r>
      <rPr>
        <b/>
        <sz val="7.5"/>
        <color rgb="FFFFFFFF"/>
        <rFont val="Arial"/>
        <family val="2"/>
      </rPr>
      <t>Loan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Size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Distribution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</si>
  <si>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</t>
    </r>
  </si>
  <si>
    <r>
      <rPr>
        <b/>
        <sz val="7"/>
        <color rgb="FFFFFFFF"/>
        <rFont val="Arial"/>
        <family val="2"/>
      </rPr>
      <t>Loan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Size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Amount</t>
    </r>
  </si>
  <si>
    <r>
      <rPr>
        <b/>
        <sz val="7"/>
        <color rgb="FFFFFFFF"/>
        <rFont val="Arial"/>
        <family val="2"/>
      </rPr>
      <t>Loan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Size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Amount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%</t>
    </r>
  </si>
  <si>
    <r>
      <rPr>
        <b/>
        <sz val="7"/>
        <color rgb="FFFFFFFF"/>
        <rFont val="Arial"/>
        <family val="2"/>
      </rPr>
      <t>Loan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Size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Volume</t>
    </r>
  </si>
  <si>
    <r>
      <rPr>
        <b/>
        <sz val="7"/>
        <color rgb="FFFFFFFF"/>
        <rFont val="Arial"/>
        <family val="2"/>
      </rPr>
      <t>Loan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Size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Volume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%</t>
    </r>
  </si>
  <si>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</si>
  <si>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$150,000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</si>
  <si>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$150,000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</si>
  <si>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$250,000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</si>
  <si>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$250,000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$300,000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</si>
  <si>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$300,000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$350,000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</si>
  <si>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$350,000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$400,000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</si>
  <si>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$400,000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$500,000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</si>
  <si>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$500,000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$750,000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</si>
  <si>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$750,000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$1,000,000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</si>
  <si>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$1,000,000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$1,500,000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</si>
  <si>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$1,500,000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$2,000,000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</si>
  <si>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$2,000,000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$2,500,000</t>
    </r>
  </si>
  <si>
    <r>
      <rPr>
        <sz val="8"/>
        <rFont val="Arial"/>
        <family val="2"/>
      </rPr>
      <t>Total</t>
    </r>
  </si>
  <si>
    <r>
      <rPr>
        <b/>
        <sz val="7.5"/>
        <color rgb="FFFFFFFF"/>
        <rFont val="Arial"/>
        <family val="2"/>
      </rPr>
      <t>Loan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Interest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Rate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Distribution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</si>
  <si>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2</t>
    </r>
  </si>
  <si>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</si>
  <si>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</si>
  <si>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</si>
  <si>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</si>
  <si>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8.00%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</si>
  <si>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8.00%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9.00%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</si>
  <si>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9.00%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10.00%</t>
    </r>
  </si>
  <si>
    <r>
      <rPr>
        <b/>
        <sz val="7.5"/>
        <color rgb="FFFFFFFF"/>
        <rFont val="Arial"/>
        <family val="2"/>
      </rPr>
      <t>Term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to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Legal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Documented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Maturity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</si>
  <si>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3</t>
    </r>
  </si>
  <si>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</si>
  <si>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</si>
  <si>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</si>
  <si>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</si>
  <si>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</si>
  <si>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</si>
  <si>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b/>
        <sz val="7.5"/>
        <color rgb="FFFFFFFF"/>
        <rFont val="Arial"/>
        <family val="2"/>
      </rPr>
      <t>LVR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Distribution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</si>
  <si>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4</t>
    </r>
  </si>
  <si>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</si>
  <si>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</si>
  <si>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</si>
  <si>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</si>
  <si>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</si>
  <si>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</si>
  <si>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</si>
  <si>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</si>
  <si>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</si>
  <si>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</si>
  <si>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</si>
  <si>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80%</t>
    </r>
  </si>
  <si>
    <r>
      <rPr>
        <b/>
        <sz val="7.5"/>
        <color rgb="FFFFFFFF"/>
        <rFont val="Arial"/>
        <family val="2"/>
      </rPr>
      <t>LVR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Indexed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Distribution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</si>
  <si>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5</t>
    </r>
  </si>
  <si>
    <r>
      <rPr>
        <b/>
        <sz val="7.5"/>
        <color rgb="FFFFFFFF"/>
        <rFont val="Arial"/>
        <family val="2"/>
      </rPr>
      <t>Geographic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Distribution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</si>
  <si>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6</t>
    </r>
  </si>
  <si>
    <r>
      <rPr>
        <sz val="8"/>
        <rFont val="Arial"/>
        <family val="2"/>
      </rPr>
      <t>Ashburton</t>
    </r>
  </si>
  <si>
    <r>
      <rPr>
        <sz val="8"/>
        <rFont val="Arial"/>
        <family val="2"/>
      </rPr>
      <t>Auckland</t>
    </r>
  </si>
  <si>
    <r>
      <rPr>
        <sz val="8"/>
        <rFont val="Arial"/>
        <family val="2"/>
      </rPr>
      <t>Blenheim</t>
    </r>
  </si>
  <si>
    <r>
      <rPr>
        <sz val="8"/>
        <rFont val="Arial"/>
        <family val="2"/>
      </rPr>
      <t>Christchurch</t>
    </r>
  </si>
  <si>
    <r>
      <rPr>
        <sz val="8"/>
        <rFont val="Arial"/>
        <family val="2"/>
      </rPr>
      <t>Coromandel</t>
    </r>
  </si>
  <si>
    <r>
      <rPr>
        <sz val="8"/>
        <rFont val="Arial"/>
        <family val="2"/>
      </rPr>
      <t>Dunedin</t>
    </r>
  </si>
  <si>
    <r>
      <rPr>
        <sz val="8"/>
        <rFont val="Arial"/>
        <family val="2"/>
      </rPr>
      <t>Gisborne</t>
    </r>
  </si>
  <si>
    <r>
      <rPr>
        <sz val="8"/>
        <rFont val="Arial"/>
        <family val="2"/>
      </rPr>
      <t>Hamilton</t>
    </r>
  </si>
  <si>
    <r>
      <rPr>
        <sz val="8"/>
        <rFont val="Arial"/>
        <family val="2"/>
      </rPr>
      <t>Hawkes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Bay</t>
    </r>
  </si>
  <si>
    <r>
      <rPr>
        <sz val="8"/>
        <rFont val="Arial"/>
        <family val="2"/>
      </rPr>
      <t>Masterton</t>
    </r>
  </si>
  <si>
    <r>
      <rPr>
        <sz val="8"/>
        <rFont val="Arial"/>
        <family val="2"/>
      </rPr>
      <t>Nelson</t>
    </r>
  </si>
  <si>
    <r>
      <rPr>
        <sz val="8"/>
        <rFont val="Arial"/>
        <family val="2"/>
      </rPr>
      <t>North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Shore</t>
    </r>
  </si>
  <si>
    <r>
      <rPr>
        <sz val="8"/>
        <rFont val="Arial"/>
        <family val="2"/>
      </rPr>
      <t>Northland</t>
    </r>
  </si>
  <si>
    <r>
      <rPr>
        <sz val="8"/>
        <rFont val="Arial"/>
        <family val="2"/>
      </rPr>
      <t>Oamaru</t>
    </r>
  </si>
  <si>
    <r>
      <rPr>
        <sz val="8"/>
        <rFont val="Arial"/>
        <family val="2"/>
      </rPr>
      <t>Palmerston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North</t>
    </r>
  </si>
  <si>
    <r>
      <rPr>
        <sz val="8"/>
        <rFont val="Arial"/>
        <family val="2"/>
      </rPr>
      <t>Rotorua</t>
    </r>
  </si>
  <si>
    <r>
      <rPr>
        <sz val="8"/>
        <rFont val="Arial"/>
        <family val="2"/>
      </rPr>
      <t>South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Auckland</t>
    </r>
  </si>
  <si>
    <r>
      <rPr>
        <sz val="8"/>
        <rFont val="Arial"/>
        <family val="2"/>
      </rPr>
      <t>Southland</t>
    </r>
  </si>
  <si>
    <r>
      <rPr>
        <sz val="8"/>
        <rFont val="Arial"/>
        <family val="2"/>
      </rPr>
      <t>Taranaki</t>
    </r>
  </si>
  <si>
    <r>
      <rPr>
        <sz val="8"/>
        <rFont val="Arial"/>
        <family val="2"/>
      </rPr>
      <t>Tauranga</t>
    </r>
  </si>
  <si>
    <r>
      <rPr>
        <sz val="8"/>
        <rFont val="Arial"/>
        <family val="2"/>
      </rPr>
      <t>Timaru</t>
    </r>
  </si>
  <si>
    <r>
      <rPr>
        <sz val="8"/>
        <rFont val="Arial"/>
        <family val="2"/>
      </rPr>
      <t>Wanganui</t>
    </r>
  </si>
  <si>
    <r>
      <rPr>
        <sz val="8"/>
        <rFont val="Arial"/>
        <family val="2"/>
      </rPr>
      <t>Wellington</t>
    </r>
  </si>
  <si>
    <r>
      <rPr>
        <sz val="8"/>
        <rFont val="Arial"/>
        <family val="2"/>
      </rPr>
      <t>West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Coast</t>
    </r>
  </si>
  <si>
    <r>
      <rPr>
        <sz val="8"/>
        <rFont val="Arial"/>
        <family val="2"/>
      </rPr>
      <t>Whakatane</t>
    </r>
  </si>
  <si>
    <r>
      <rPr>
        <b/>
        <sz val="7.5"/>
        <color rgb="FFFFFFFF"/>
        <rFont val="Arial"/>
        <family val="2"/>
      </rPr>
      <t>Mortgage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Insurance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</si>
  <si>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7</t>
    </r>
  </si>
  <si>
    <r>
      <rPr>
        <sz val="8"/>
        <rFont val="Arial"/>
        <family val="2"/>
      </rPr>
      <t>Not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PMI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Mortgage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Insured</t>
    </r>
  </si>
  <si>
    <r>
      <rPr>
        <sz val="8"/>
        <rFont val="Arial"/>
        <family val="2"/>
      </rPr>
      <t>PMI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Mortgage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Insurance</t>
    </r>
  </si>
  <si>
    <r>
      <rPr>
        <b/>
        <sz val="7.5"/>
        <color rgb="FFFFFFFF"/>
        <rFont val="Arial"/>
        <family val="2"/>
      </rPr>
      <t>Seasoning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</si>
  <si>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8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</si>
  <si>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</si>
  <si>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12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</si>
  <si>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12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18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</si>
  <si>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18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24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</si>
  <si>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24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36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</si>
  <si>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36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48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</si>
  <si>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48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</si>
  <si>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</si>
  <si>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b/>
        <sz val="7.5"/>
        <color rgb="FFFFFFFF"/>
        <rFont val="Arial"/>
        <family val="2"/>
      </rPr>
      <t>Interest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Rate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Type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</si>
  <si>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9</t>
    </r>
  </si>
  <si>
    <r>
      <rPr>
        <sz val="8"/>
        <rFont val="Arial"/>
        <family val="2"/>
      </rPr>
      <t>Fixed</t>
    </r>
  </si>
  <si>
    <r>
      <rPr>
        <sz val="8"/>
        <rFont val="Arial"/>
        <family val="2"/>
      </rPr>
      <t>Variable</t>
    </r>
  </si>
  <si>
    <r>
      <rPr>
        <b/>
        <sz val="7.5"/>
        <color rgb="FFFFFFFF"/>
        <rFont val="Arial"/>
        <family val="2"/>
      </rPr>
      <t>Fixed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Rate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Maturity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</si>
  <si>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10</t>
    </r>
  </si>
  <si>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</si>
  <si>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</si>
  <si>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</si>
  <si>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</si>
  <si>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</si>
  <si>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b/>
        <sz val="7.5"/>
        <color rgb="FFFFFFFF"/>
        <rFont val="Arial"/>
        <family val="2"/>
      </rPr>
      <t>Principal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Amortisation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</si>
  <si>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11</t>
    </r>
  </si>
  <si>
    <r>
      <rPr>
        <sz val="8"/>
        <rFont val="Arial"/>
        <family val="2"/>
      </rPr>
      <t>Principal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Interest</t>
    </r>
  </si>
  <si>
    <r>
      <rPr>
        <sz val="8"/>
        <rFont val="Arial"/>
        <family val="2"/>
      </rPr>
      <t>Interest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only,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reverting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to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P&amp;I</t>
    </r>
  </si>
  <si>
    <r>
      <rPr>
        <b/>
        <sz val="7.5"/>
        <color rgb="FFFFFFFF"/>
        <rFont val="Arial"/>
        <family val="2"/>
      </rPr>
      <t>Remaining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Interest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Only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Period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</si>
  <si>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12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</si>
  <si>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</si>
  <si>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b/>
        <sz val="7.5"/>
        <color rgb="FFFFFFFF"/>
        <rFont val="Arial"/>
        <family val="2"/>
      </rPr>
      <t>Arrears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</si>
  <si>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13</t>
    </r>
  </si>
  <si>
    <r>
      <rPr>
        <sz val="8"/>
        <rFont val="Arial"/>
        <family val="2"/>
      </rPr>
      <t>Current</t>
    </r>
  </si>
  <si>
    <r>
      <rPr>
        <b/>
        <sz val="7.5"/>
        <color rgb="FFFFFFFF"/>
        <rFont val="Arial"/>
        <family val="2"/>
      </rPr>
      <t>Loan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Documentation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</si>
  <si>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14</t>
    </r>
  </si>
  <si>
    <r>
      <rPr>
        <sz val="8"/>
        <rFont val="Arial"/>
        <family val="2"/>
      </rPr>
      <t>Full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Documentation</t>
    </r>
  </si>
  <si>
    <r>
      <rPr>
        <b/>
        <sz val="7"/>
        <color rgb="FFFFFFFF"/>
        <rFont val="Arial"/>
        <family val="2"/>
      </rPr>
      <t>Asset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Coverage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Test</t>
    </r>
  </si>
  <si>
    <r>
      <rPr>
        <b/>
        <sz val="7.5"/>
        <rFont val="Arial"/>
        <family val="2"/>
      </rPr>
      <t>Aggregate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Current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Principal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Balance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of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Mortgage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Loans</t>
    </r>
  </si>
  <si>
    <r>
      <rPr>
        <sz val="8"/>
        <rFont val="Arial"/>
        <family val="2"/>
      </rPr>
      <t>less: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Aggregate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Defaulted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Mortgage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Loans</t>
    </r>
  </si>
  <si>
    <r>
      <rPr>
        <sz val="8"/>
        <rFont val="Arial"/>
        <family val="2"/>
      </rPr>
      <t>-</t>
    </r>
  </si>
  <si>
    <r>
      <rPr>
        <sz val="8"/>
        <rFont val="Arial"/>
        <family val="2"/>
      </rPr>
      <t>less: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Aggregate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amount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of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balances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over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80%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of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Indexed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Valuation</t>
    </r>
  </si>
  <si>
    <r>
      <rPr>
        <b/>
        <sz val="7.5"/>
        <rFont val="Arial"/>
        <family val="2"/>
      </rPr>
      <t>Adjusted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Mortgage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Loan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Balance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Amount</t>
    </r>
  </si>
  <si>
    <r>
      <rPr>
        <sz val="8"/>
        <rFont val="Arial"/>
        <family val="2"/>
      </rPr>
      <t>Asset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Percentage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</t>
    </r>
  </si>
  <si>
    <r>
      <rPr>
        <sz val="8"/>
        <rFont val="Arial"/>
        <family val="2"/>
      </rPr>
      <t>x</t>
    </r>
  </si>
  <si>
    <r>
      <rPr>
        <sz val="8"/>
        <rFont val="Arial"/>
        <family val="2"/>
      </rPr>
      <t>"A"</t>
    </r>
  </si>
  <si>
    <r>
      <rPr>
        <sz val="8"/>
        <rFont val="Arial"/>
        <family val="2"/>
      </rPr>
      <t>+</t>
    </r>
  </si>
  <si>
    <r>
      <rPr>
        <sz val="8"/>
        <rFont val="Arial"/>
        <family val="2"/>
      </rPr>
      <t>"B"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Term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and/or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Demand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Advances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not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applied</t>
    </r>
  </si>
  <si>
    <r>
      <rPr>
        <sz val="8"/>
        <rFont val="Arial"/>
        <family val="2"/>
      </rPr>
      <t>"C"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Substitution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Assets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&amp;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Authorised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Investments</t>
    </r>
  </si>
  <si>
    <r>
      <rPr>
        <sz val="8"/>
        <rFont val="Arial"/>
        <family val="2"/>
      </rPr>
      <t>"D"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Mortgage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Principal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Receipts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GIC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Account</t>
    </r>
  </si>
  <si>
    <r>
      <rPr>
        <sz val="8"/>
        <rFont val="Arial"/>
        <family val="2"/>
      </rPr>
      <t>"E"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Sale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Proceeds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Pre-Maturity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Ledger</t>
    </r>
  </si>
  <si>
    <r>
      <rPr>
        <sz val="8"/>
        <rFont val="Arial"/>
        <family val="2"/>
      </rPr>
      <t>"Z"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:</t>
    </r>
    <r>
      <rPr>
        <sz val="8"/>
        <rFont val="Times New Roman"/>
        <family val="1"/>
      </rPr>
      <t xml:space="preserve">                            </t>
    </r>
    <r>
      <rPr>
        <sz val="8"/>
        <rFont val="Arial"/>
        <family val="2"/>
      </rPr>
      <t>3.2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$5,128m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0</t>
    </r>
    <r>
      <rPr>
        <sz val="8"/>
        <rFont val="Times New Roman"/>
        <family val="1"/>
      </rPr>
      <t xml:space="preserve">                      </t>
    </r>
    <r>
      <rPr>
        <sz val="8"/>
        <rFont val="Arial"/>
        <family val="2"/>
      </rPr>
      <t>(WAM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CB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NCF)</t>
    </r>
  </si>
  <si>
    <r>
      <rPr>
        <b/>
        <sz val="7.5"/>
        <rFont val="Arial"/>
        <family val="2"/>
      </rPr>
      <t>Adjusted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Aggregate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Mortgage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Loan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Amount</t>
    </r>
  </si>
  <si>
    <r>
      <rPr>
        <b/>
        <sz val="7.5"/>
        <rFont val="Arial"/>
        <family val="2"/>
      </rPr>
      <t>Principal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Amount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Outstanding</t>
    </r>
  </si>
  <si>
    <r>
      <rPr>
        <b/>
        <sz val="7.5"/>
        <rFont val="Arial"/>
        <family val="2"/>
      </rPr>
      <t>Asset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Coverage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Test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Results</t>
    </r>
  </si>
  <si>
    <r>
      <rPr>
        <b/>
        <sz val="7.5"/>
        <rFont val="Arial"/>
        <family val="2"/>
      </rPr>
      <t>PASS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</si>
</sst>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.00"/>
    <numFmt numFmtId="165" formatCode="\$0.00"/>
    <numFmt numFmtId="166" formatCode="#,##0.0000000"/>
  </numFmts>
  <fonts count="32">
    <font>
      <sz val="10"/>
      <color rgb="FF000000"/>
      <name val="Times New Roman"/>
      <charset val="204"/>
    </font>
    <font>
      <sz val="8"/>
      <color rgb="FF000000"/>
      <name val="Arial"/>
      <family val="2"/>
    </font>
    <font>
      <sz val="8"/>
      <name val="Arial"/>
      <family val="2"/>
    </font>
    <font>
      <b/>
      <sz val="7.5"/>
      <name val="Arial"/>
      <family val="2"/>
    </font>
    <font>
      <b/>
      <sz val="7.5"/>
      <color rgb="FF000000"/>
      <name val="Arial"/>
      <family val="2"/>
    </font>
    <font>
      <sz val="8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b/>
      <sz val="7.5"/>
      <color rgb="FFFFFFFF"/>
      <name val="Arial"/>
      <family val="2"/>
    </font>
    <font>
      <sz val="7.5"/>
      <color rgb="FFFFFFFF"/>
      <name val="Times New Roman"/>
      <family val="1"/>
    </font>
    <font>
      <b/>
      <sz val="7"/>
      <color rgb="FFFFFFFF"/>
      <name val="Arial"/>
      <family val="2"/>
    </font>
    <font>
      <sz val="7"/>
      <color rgb="FFFFFFFF"/>
      <name val="Times New Roman"/>
      <family val="1"/>
    </font>
    <font>
      <sz val="7.5"/>
      <name val="Times New Roman"/>
      <family val="1"/>
    </font>
    <font>
      <sz val="10"/>
      <color rgb="FF000000"/>
      <name val="Times New Roman"/>
      <family val="1"/>
    </font>
    <font>
      <u/>
      <sz val="10"/>
      <color theme="10"/>
      <name val="Times New Roman"/>
      <family val="1"/>
    </font>
    <font>
      <sz val="10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sz val="10"/>
      <color rgb="FF000000"/>
      <name val="Calibri"/>
      <family val="2"/>
    </font>
    <font>
      <sz val="10"/>
      <color rgb="FFFFFFFF"/>
      <name val="Calibri"/>
      <family val="2"/>
    </font>
    <font>
      <b/>
      <sz val="9"/>
      <color theme="0"/>
      <name val="Calibri Light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u/>
      <sz val="11"/>
      <color rgb="FF000000"/>
      <name val="Calibri"/>
      <family val="2"/>
    </font>
    <font>
      <b/>
      <sz val="10"/>
      <color indexed="8"/>
      <name val="Arial"/>
      <family val="2"/>
    </font>
    <font>
      <b/>
      <sz val="9"/>
      <color theme="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u/>
      <sz val="9"/>
      <color indexed="8"/>
      <name val="Arial"/>
      <family val="2"/>
    </font>
    <font>
      <b/>
      <u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00FF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0000FF"/>
        <bgColor rgb="FFFFFFFF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0000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0000FF"/>
      </left>
      <right style="thin">
        <color rgb="FF0000FF"/>
      </right>
      <top style="thin">
        <color rgb="FFFFFFFF"/>
      </top>
      <bottom/>
      <diagonal/>
    </border>
    <border>
      <left style="thin">
        <color rgb="FF0000FF"/>
      </left>
      <right/>
      <top style="thin">
        <color rgb="FFFFFFFF"/>
      </top>
      <bottom/>
      <diagonal/>
    </border>
    <border>
      <left style="thin">
        <color rgb="FF0000FF"/>
      </left>
      <right/>
      <top/>
      <bottom style="thin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>
      <alignment vertical="top"/>
    </xf>
  </cellStyleXfs>
  <cellXfs count="173"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2" borderId="16" xfId="0" applyFill="1" applyBorder="1" applyAlignment="1">
      <alignment horizontal="left" vertical="top" wrapText="1" indent="2"/>
    </xf>
    <xf numFmtId="4" fontId="1" fillId="0" borderId="4" xfId="0" applyNumberFormat="1" applyFont="1" applyBorder="1" applyAlignment="1">
      <alignment horizontal="right" vertical="top" shrinkToFit="1"/>
    </xf>
    <xf numFmtId="4" fontId="1" fillId="0" borderId="8" xfId="0" applyNumberFormat="1" applyFont="1" applyBorder="1" applyAlignment="1">
      <alignment horizontal="right" vertical="top" shrinkToFit="1"/>
    </xf>
    <xf numFmtId="0" fontId="0" fillId="0" borderId="0" xfId="0" applyAlignment="1">
      <alignment horizontal="left" vertical="top" wrapText="1"/>
    </xf>
    <xf numFmtId="0" fontId="0" fillId="2" borderId="1" xfId="0" applyFill="1" applyBorder="1" applyAlignment="1">
      <alignment horizontal="left" vertical="top" wrapText="1" indent="2"/>
    </xf>
    <xf numFmtId="10" fontId="1" fillId="0" borderId="0" xfId="0" applyNumberFormat="1" applyFont="1" applyAlignment="1">
      <alignment horizontal="right" vertical="top" indent="1" shrinkToFit="1"/>
    </xf>
    <xf numFmtId="0" fontId="0" fillId="0" borderId="0" xfId="0" applyAlignment="1">
      <alignment horizontal="left" vertical="top" wrapText="1" indent="2"/>
    </xf>
    <xf numFmtId="0" fontId="2" fillId="0" borderId="2" xfId="0" applyFont="1" applyBorder="1" applyAlignment="1">
      <alignment horizontal="left" vertical="top" wrapText="1" indent="1"/>
    </xf>
    <xf numFmtId="0" fontId="2" fillId="0" borderId="0" xfId="0" applyFont="1" applyAlignment="1">
      <alignment horizontal="left" vertical="top" wrapText="1" indent="1"/>
    </xf>
    <xf numFmtId="4" fontId="1" fillId="0" borderId="0" xfId="0" applyNumberFormat="1" applyFont="1" applyAlignment="1">
      <alignment horizontal="right" vertical="top" shrinkToFit="1"/>
    </xf>
    <xf numFmtId="10" fontId="1" fillId="0" borderId="0" xfId="0" applyNumberFormat="1" applyFont="1" applyAlignment="1">
      <alignment horizontal="right" vertical="top" shrinkToFit="1"/>
    </xf>
    <xf numFmtId="3" fontId="1" fillId="0" borderId="0" xfId="0" applyNumberFormat="1" applyFont="1" applyAlignment="1">
      <alignment horizontal="right" vertical="top" shrinkToFit="1"/>
    </xf>
    <xf numFmtId="10" fontId="1" fillId="0" borderId="3" xfId="0" applyNumberFormat="1" applyFont="1" applyBorder="1" applyAlignment="1">
      <alignment horizontal="right" vertical="top" shrinkToFit="1"/>
    </xf>
    <xf numFmtId="4" fontId="16" fillId="3" borderId="0" xfId="3" applyNumberFormat="1" applyFont="1" applyFill="1" applyAlignment="1">
      <alignment horizontal="left"/>
    </xf>
    <xf numFmtId="0" fontId="15" fillId="3" borderId="0" xfId="3" applyFill="1" applyAlignment="1"/>
    <xf numFmtId="0" fontId="15" fillId="3" borderId="0" xfId="3" applyFill="1" applyAlignment="1">
      <alignment wrapText="1"/>
    </xf>
    <xf numFmtId="0" fontId="15" fillId="4" borderId="0" xfId="3" applyFill="1" applyAlignment="1"/>
    <xf numFmtId="0" fontId="18" fillId="3" borderId="0" xfId="3" applyFont="1" applyFill="1" applyAlignment="1">
      <alignment wrapText="1"/>
    </xf>
    <xf numFmtId="15" fontId="18" fillId="3" borderId="0" xfId="3" applyNumberFormat="1" applyFont="1" applyFill="1" applyAlignment="1">
      <alignment horizontal="left"/>
    </xf>
    <xf numFmtId="0" fontId="18" fillId="0" borderId="0" xfId="3" applyFont="1" applyAlignment="1">
      <alignment wrapText="1"/>
    </xf>
    <xf numFmtId="0" fontId="18" fillId="3" borderId="0" xfId="3" applyFont="1" applyFill="1" applyAlignment="1"/>
    <xf numFmtId="4" fontId="18" fillId="3" borderId="0" xfId="3" applyNumberFormat="1" applyFont="1" applyFill="1" applyAlignment="1">
      <alignment horizontal="left"/>
    </xf>
    <xf numFmtId="14" fontId="19" fillId="3" borderId="0" xfId="3" applyNumberFormat="1" applyFont="1" applyFill="1" applyAlignment="1"/>
    <xf numFmtId="3" fontId="18" fillId="3" borderId="0" xfId="3" applyNumberFormat="1" applyFont="1" applyFill="1" applyAlignment="1">
      <alignment horizontal="left"/>
    </xf>
    <xf numFmtId="10" fontId="18" fillId="3" borderId="0" xfId="3" applyNumberFormat="1" applyFont="1" applyFill="1" applyAlignment="1">
      <alignment horizontal="left"/>
    </xf>
    <xf numFmtId="0" fontId="18" fillId="3" borderId="0" xfId="3" applyFont="1" applyFill="1" applyAlignment="1">
      <alignment horizontal="left"/>
    </xf>
    <xf numFmtId="0" fontId="20" fillId="3" borderId="0" xfId="3" applyFont="1" applyFill="1" applyAlignment="1"/>
    <xf numFmtId="166" fontId="15" fillId="3" borderId="0" xfId="3" applyNumberFormat="1" applyFill="1" applyAlignment="1">
      <alignment wrapText="1"/>
    </xf>
    <xf numFmtId="10" fontId="18" fillId="0" borderId="0" xfId="3" applyNumberFormat="1" applyFont="1" applyAlignment="1">
      <alignment horizontal="left"/>
    </xf>
    <xf numFmtId="0" fontId="15" fillId="0" borderId="0" xfId="3" applyAlignment="1"/>
    <xf numFmtId="10" fontId="18" fillId="0" borderId="0" xfId="1" applyNumberFormat="1" applyFont="1" applyFill="1" applyBorder="1" applyAlignment="1">
      <alignment horizontal="left"/>
    </xf>
    <xf numFmtId="0" fontId="20" fillId="0" borderId="0" xfId="3" applyFont="1" applyAlignment="1"/>
    <xf numFmtId="0" fontId="14" fillId="3" borderId="0" xfId="2" applyFill="1" applyAlignment="1"/>
    <xf numFmtId="0" fontId="22" fillId="3" borderId="0" xfId="3" applyFont="1" applyFill="1" applyAlignment="1"/>
    <xf numFmtId="0" fontId="23" fillId="3" borderId="0" xfId="3" applyFont="1" applyFill="1" applyAlignment="1">
      <alignment horizontal="center"/>
    </xf>
    <xf numFmtId="0" fontId="23" fillId="3" borderId="0" xfId="3" applyFont="1" applyFill="1" applyAlignment="1"/>
    <xf numFmtId="0" fontId="24" fillId="3" borderId="0" xfId="3" applyFont="1" applyFill="1" applyAlignment="1"/>
    <xf numFmtId="0" fontId="24" fillId="0" borderId="0" xfId="3" applyFont="1" applyAlignment="1"/>
    <xf numFmtId="0" fontId="25" fillId="3" borderId="0" xfId="3" applyFont="1" applyFill="1" applyAlignment="1"/>
    <xf numFmtId="0" fontId="18" fillId="3" borderId="0" xfId="3" quotePrefix="1" applyFont="1" applyFill="1" applyAlignment="1"/>
    <xf numFmtId="0" fontId="26" fillId="3" borderId="0" xfId="3" applyFont="1" applyFill="1" applyAlignment="1"/>
    <xf numFmtId="0" fontId="28" fillId="0" borderId="19" xfId="0" applyFont="1" applyBorder="1" applyAlignment="1">
      <alignment vertical="center" wrapText="1"/>
    </xf>
    <xf numFmtId="0" fontId="28" fillId="0" borderId="20" xfId="0" applyFont="1" applyBorder="1" applyAlignment="1">
      <alignment vertical="center" wrapText="1"/>
    </xf>
    <xf numFmtId="0" fontId="29" fillId="0" borderId="21" xfId="0" applyFont="1" applyBorder="1" applyAlignment="1">
      <alignment vertical="center" wrapText="1"/>
    </xf>
    <xf numFmtId="0" fontId="30" fillId="0" borderId="22" xfId="0" applyFont="1" applyBorder="1" applyAlignment="1">
      <alignment vertical="center" wrapText="1"/>
    </xf>
    <xf numFmtId="0" fontId="29" fillId="0" borderId="22" xfId="0" applyFont="1" applyBorder="1" applyAlignment="1">
      <alignment vertical="center" wrapText="1"/>
    </xf>
    <xf numFmtId="0" fontId="14" fillId="0" borderId="22" xfId="2" applyFill="1" applyBorder="1" applyAlignment="1">
      <alignment vertical="center" wrapText="1"/>
    </xf>
    <xf numFmtId="0" fontId="31" fillId="0" borderId="22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15" fillId="6" borderId="0" xfId="3" applyFill="1">
      <alignment vertical="top"/>
    </xf>
    <xf numFmtId="0" fontId="27" fillId="5" borderId="0" xfId="3" applyFont="1" applyFill="1" applyAlignment="1">
      <alignment horizontal="center" vertical="center" wrapText="1" readingOrder="1"/>
    </xf>
    <xf numFmtId="0" fontId="17" fillId="5" borderId="0" xfId="3" applyFont="1" applyFill="1" applyAlignment="1">
      <alignment horizontal="center" vertical="center" wrapText="1" readingOrder="1"/>
    </xf>
    <xf numFmtId="0" fontId="21" fillId="5" borderId="0" xfId="3" applyFont="1" applyFill="1" applyAlignment="1">
      <alignment horizontal="center" vertical="center" wrapText="1" readingOrder="1"/>
    </xf>
    <xf numFmtId="0" fontId="17" fillId="6" borderId="0" xfId="3" applyFont="1" applyFill="1" applyAlignment="1">
      <alignment horizontal="center" vertical="center" wrapText="1" readingOrder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164" fontId="4" fillId="0" borderId="0" xfId="0" applyNumberFormat="1" applyFont="1" applyAlignment="1">
      <alignment horizontal="right" vertical="top" indent="1" shrinkToFit="1"/>
    </xf>
    <xf numFmtId="164" fontId="4" fillId="0" borderId="3" xfId="0" applyNumberFormat="1" applyFont="1" applyBorder="1" applyAlignment="1">
      <alignment horizontal="right" vertical="top" indent="1" shrinkToFi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horizontal="left" vertical="center" wrapText="1"/>
    </xf>
    <xf numFmtId="0" fontId="3" fillId="0" borderId="6" xfId="0" applyFont="1" applyBorder="1" applyAlignment="1">
      <alignment horizontal="left" vertical="top" wrapText="1" indent="1"/>
    </xf>
    <xf numFmtId="0" fontId="0" fillId="0" borderId="7" xfId="0" applyBorder="1" applyAlignment="1">
      <alignment horizontal="left" vertical="center" wrapText="1"/>
    </xf>
    <xf numFmtId="0" fontId="2" fillId="0" borderId="0" xfId="0" applyFont="1" applyAlignment="1">
      <alignment horizontal="right" vertical="top" wrapText="1" indent="1"/>
    </xf>
    <xf numFmtId="165" fontId="1" fillId="0" borderId="0" xfId="0" applyNumberFormat="1" applyFont="1" applyAlignment="1">
      <alignment horizontal="right" vertical="top" indent="1" shrinkToFit="1"/>
    </xf>
    <xf numFmtId="165" fontId="1" fillId="0" borderId="3" xfId="0" applyNumberFormat="1" applyFont="1" applyBorder="1" applyAlignment="1">
      <alignment horizontal="right" vertical="top" indent="1" shrinkToFi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64" fontId="1" fillId="0" borderId="0" xfId="0" applyNumberFormat="1" applyFont="1" applyAlignment="1">
      <alignment horizontal="right" vertical="top" indent="1" shrinkToFit="1"/>
    </xf>
    <xf numFmtId="164" fontId="1" fillId="0" borderId="3" xfId="0" applyNumberFormat="1" applyFont="1" applyBorder="1" applyAlignment="1">
      <alignment horizontal="right" vertical="top" indent="1" shrinkToFit="1"/>
    </xf>
    <xf numFmtId="0" fontId="0" fillId="0" borderId="2" xfId="0" applyBorder="1" applyAlignment="1">
      <alignment horizontal="left" vertical="center" wrapText="1"/>
    </xf>
    <xf numFmtId="164" fontId="4" fillId="0" borderId="0" xfId="0" applyNumberFormat="1" applyFont="1" applyAlignment="1">
      <alignment horizontal="right" vertical="center" indent="1" shrinkToFit="1"/>
    </xf>
    <xf numFmtId="164" fontId="4" fillId="0" borderId="3" xfId="0" applyNumberFormat="1" applyFont="1" applyBorder="1" applyAlignment="1">
      <alignment horizontal="right" vertical="center" indent="1" shrinkToFit="1"/>
    </xf>
    <xf numFmtId="10" fontId="1" fillId="0" borderId="0" xfId="0" applyNumberFormat="1" applyFont="1" applyAlignment="1">
      <alignment horizontal="right" vertical="top" indent="1" shrinkToFit="1"/>
    </xf>
    <xf numFmtId="10" fontId="1" fillId="0" borderId="3" xfId="0" applyNumberFormat="1" applyFont="1" applyBorder="1" applyAlignment="1">
      <alignment horizontal="right" vertical="top" indent="1" shrinkToFit="1"/>
    </xf>
    <xf numFmtId="0" fontId="0" fillId="2" borderId="2" xfId="0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 indent="1"/>
    </xf>
    <xf numFmtId="0" fontId="0" fillId="0" borderId="7" xfId="0" applyBorder="1" applyAlignment="1">
      <alignment horizontal="left" vertical="top" wrapText="1" indent="1"/>
    </xf>
    <xf numFmtId="10" fontId="1" fillId="0" borderId="5" xfId="0" applyNumberFormat="1" applyFont="1" applyBorder="1" applyAlignment="1">
      <alignment horizontal="left" vertical="top" indent="7" shrinkToFit="1"/>
    </xf>
    <xf numFmtId="10" fontId="1" fillId="0" borderId="6" xfId="0" applyNumberFormat="1" applyFont="1" applyBorder="1" applyAlignment="1">
      <alignment horizontal="left" vertical="top" indent="7" shrinkToFit="1"/>
    </xf>
    <xf numFmtId="10" fontId="1" fillId="0" borderId="7" xfId="0" applyNumberFormat="1" applyFont="1" applyBorder="1" applyAlignment="1">
      <alignment horizontal="left" vertical="top" indent="7" shrinkToFit="1"/>
    </xf>
    <xf numFmtId="3" fontId="1" fillId="0" borderId="5" xfId="0" applyNumberFormat="1" applyFont="1" applyBorder="1" applyAlignment="1">
      <alignment horizontal="left" vertical="top" indent="7" shrinkToFit="1"/>
    </xf>
    <xf numFmtId="3" fontId="1" fillId="0" borderId="7" xfId="0" applyNumberFormat="1" applyFont="1" applyBorder="1" applyAlignment="1">
      <alignment horizontal="left" vertical="top" indent="7" shrinkToFit="1"/>
    </xf>
    <xf numFmtId="10" fontId="1" fillId="0" borderId="5" xfId="0" applyNumberFormat="1" applyFont="1" applyBorder="1" applyAlignment="1">
      <alignment horizontal="left" vertical="top" indent="8" shrinkToFit="1"/>
    </xf>
    <xf numFmtId="10" fontId="1" fillId="0" borderId="6" xfId="0" applyNumberFormat="1" applyFont="1" applyBorder="1" applyAlignment="1">
      <alignment horizontal="left" vertical="top" indent="8" shrinkToFit="1"/>
    </xf>
    <xf numFmtId="10" fontId="1" fillId="0" borderId="7" xfId="0" applyNumberFormat="1" applyFont="1" applyBorder="1" applyAlignment="1">
      <alignment horizontal="left" vertical="top" indent="8" shrinkToFit="1"/>
    </xf>
    <xf numFmtId="0" fontId="2" fillId="0" borderId="9" xfId="0" applyFont="1" applyBorder="1" applyAlignment="1">
      <alignment horizontal="left" vertical="top" wrapText="1" indent="1"/>
    </xf>
    <xf numFmtId="0" fontId="2" fillId="0" borderId="11" xfId="0" applyFont="1" applyBorder="1" applyAlignment="1">
      <alignment horizontal="left" vertical="top" wrapText="1" indent="1"/>
    </xf>
    <xf numFmtId="10" fontId="1" fillId="0" borderId="9" xfId="0" applyNumberFormat="1" applyFont="1" applyBorder="1" applyAlignment="1">
      <alignment horizontal="left" vertical="top" indent="7" shrinkToFit="1"/>
    </xf>
    <xf numFmtId="10" fontId="1" fillId="0" borderId="10" xfId="0" applyNumberFormat="1" applyFont="1" applyBorder="1" applyAlignment="1">
      <alignment horizontal="left" vertical="top" indent="7" shrinkToFit="1"/>
    </xf>
    <xf numFmtId="10" fontId="1" fillId="0" borderId="11" xfId="0" applyNumberFormat="1" applyFont="1" applyBorder="1" applyAlignment="1">
      <alignment horizontal="left" vertical="top" indent="7" shrinkToFit="1"/>
    </xf>
    <xf numFmtId="3" fontId="1" fillId="0" borderId="9" xfId="0" applyNumberFormat="1" applyFont="1" applyBorder="1" applyAlignment="1">
      <alignment horizontal="left" vertical="top" indent="7" shrinkToFit="1"/>
    </xf>
    <xf numFmtId="3" fontId="1" fillId="0" borderId="11" xfId="0" applyNumberFormat="1" applyFont="1" applyBorder="1" applyAlignment="1">
      <alignment horizontal="left" vertical="top" indent="7" shrinkToFit="1"/>
    </xf>
    <xf numFmtId="10" fontId="1" fillId="0" borderId="9" xfId="0" applyNumberFormat="1" applyFont="1" applyBorder="1" applyAlignment="1">
      <alignment horizontal="left" vertical="top" indent="8" shrinkToFit="1"/>
    </xf>
    <xf numFmtId="10" fontId="1" fillId="0" borderId="10" xfId="0" applyNumberFormat="1" applyFont="1" applyBorder="1" applyAlignment="1">
      <alignment horizontal="left" vertical="top" indent="8" shrinkToFit="1"/>
    </xf>
    <xf numFmtId="10" fontId="1" fillId="0" borderId="11" xfId="0" applyNumberFormat="1" applyFont="1" applyBorder="1" applyAlignment="1">
      <alignment horizontal="left" vertical="top" indent="8" shrinkToFit="1"/>
    </xf>
    <xf numFmtId="0" fontId="0" fillId="2" borderId="13" xfId="0" applyFill="1" applyBorder="1" applyAlignment="1">
      <alignment horizontal="center" vertical="top" wrapText="1"/>
    </xf>
    <xf numFmtId="0" fontId="0" fillId="2" borderId="12" xfId="0" applyFill="1" applyBorder="1" applyAlignment="1">
      <alignment horizontal="center" vertical="top" wrapText="1"/>
    </xf>
    <xf numFmtId="0" fontId="0" fillId="2" borderId="15" xfId="0" applyFill="1" applyBorder="1" applyAlignment="1">
      <alignment horizontal="right" vertical="top" wrapText="1" indent="9"/>
    </xf>
    <xf numFmtId="0" fontId="0" fillId="2" borderId="14" xfId="0" applyFill="1" applyBorder="1" applyAlignment="1">
      <alignment horizontal="right" vertical="top" wrapText="1" indent="9"/>
    </xf>
    <xf numFmtId="0" fontId="0" fillId="2" borderId="17" xfId="0" applyFill="1" applyBorder="1" applyAlignment="1">
      <alignment horizontal="left" vertical="top" wrapText="1" indent="1"/>
    </xf>
    <xf numFmtId="0" fontId="0" fillId="2" borderId="15" xfId="0" applyFill="1" applyBorder="1" applyAlignment="1">
      <alignment horizontal="left" vertical="top" wrapText="1" indent="1"/>
    </xf>
    <xf numFmtId="0" fontId="0" fillId="2" borderId="14" xfId="0" applyFill="1" applyBorder="1" applyAlignment="1">
      <alignment horizontal="left" vertical="top" wrapText="1" indent="1"/>
    </xf>
    <xf numFmtId="0" fontId="0" fillId="2" borderId="17" xfId="0" applyFill="1" applyBorder="1" applyAlignment="1">
      <alignment horizontal="left" vertical="top" wrapText="1" indent="2"/>
    </xf>
    <xf numFmtId="0" fontId="0" fillId="2" borderId="14" xfId="0" applyFill="1" applyBorder="1" applyAlignment="1">
      <alignment horizontal="left" vertical="top" wrapText="1" indent="2"/>
    </xf>
    <xf numFmtId="0" fontId="0" fillId="2" borderId="15" xfId="0" applyFill="1" applyBorder="1" applyAlignment="1">
      <alignment horizontal="left" vertical="top" wrapText="1" indent="2"/>
    </xf>
    <xf numFmtId="0" fontId="3" fillId="2" borderId="13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 indent="1"/>
    </xf>
    <xf numFmtId="0" fontId="2" fillId="0" borderId="7" xfId="0" applyFont="1" applyBorder="1" applyAlignment="1">
      <alignment horizontal="left" vertical="top" wrapText="1" indent="1"/>
    </xf>
    <xf numFmtId="0" fontId="0" fillId="0" borderId="9" xfId="0" applyBorder="1" applyAlignment="1">
      <alignment horizontal="left" vertical="top" wrapText="1" indent="1"/>
    </xf>
    <xf numFmtId="0" fontId="0" fillId="0" borderId="11" xfId="0" applyBorder="1" applyAlignment="1">
      <alignment horizontal="left" vertical="top" wrapText="1" indent="1"/>
    </xf>
    <xf numFmtId="10" fontId="1" fillId="0" borderId="9" xfId="0" applyNumberFormat="1" applyFont="1" applyBorder="1" applyAlignment="1">
      <alignment horizontal="right" vertical="top" shrinkToFit="1"/>
    </xf>
    <xf numFmtId="10" fontId="1" fillId="0" borderId="10" xfId="0" applyNumberFormat="1" applyFont="1" applyBorder="1" applyAlignment="1">
      <alignment horizontal="right" vertical="top" shrinkToFit="1"/>
    </xf>
    <xf numFmtId="10" fontId="1" fillId="0" borderId="11" xfId="0" applyNumberFormat="1" applyFont="1" applyBorder="1" applyAlignment="1">
      <alignment horizontal="right" vertical="top" shrinkToFit="1"/>
    </xf>
    <xf numFmtId="1" fontId="1" fillId="0" borderId="9" xfId="0" applyNumberFormat="1" applyFont="1" applyBorder="1" applyAlignment="1">
      <alignment horizontal="right" vertical="top" shrinkToFit="1"/>
    </xf>
    <xf numFmtId="1" fontId="1" fillId="0" borderId="11" xfId="0" applyNumberFormat="1" applyFont="1" applyBorder="1" applyAlignment="1">
      <alignment horizontal="right" vertical="top" shrinkToFit="1"/>
    </xf>
    <xf numFmtId="10" fontId="1" fillId="0" borderId="5" xfId="0" applyNumberFormat="1" applyFont="1" applyBorder="1" applyAlignment="1">
      <alignment horizontal="right" vertical="top" shrinkToFit="1"/>
    </xf>
    <xf numFmtId="10" fontId="1" fillId="0" borderId="6" xfId="0" applyNumberFormat="1" applyFont="1" applyBorder="1" applyAlignment="1">
      <alignment horizontal="right" vertical="top" shrinkToFit="1"/>
    </xf>
    <xf numFmtId="10" fontId="1" fillId="0" borderId="7" xfId="0" applyNumberFormat="1" applyFont="1" applyBorder="1" applyAlignment="1">
      <alignment horizontal="right" vertical="top" shrinkToFit="1"/>
    </xf>
    <xf numFmtId="1" fontId="1" fillId="0" borderId="5" xfId="0" applyNumberFormat="1" applyFont="1" applyBorder="1" applyAlignment="1">
      <alignment horizontal="right" vertical="top" shrinkToFit="1"/>
    </xf>
    <xf numFmtId="1" fontId="1" fillId="0" borderId="7" xfId="0" applyNumberFormat="1" applyFont="1" applyBorder="1" applyAlignment="1">
      <alignment horizontal="right" vertical="top" shrinkToFit="1"/>
    </xf>
    <xf numFmtId="3" fontId="1" fillId="0" borderId="9" xfId="0" applyNumberFormat="1" applyFont="1" applyBorder="1" applyAlignment="1">
      <alignment horizontal="right" vertical="top" shrinkToFit="1"/>
    </xf>
    <xf numFmtId="3" fontId="1" fillId="0" borderId="11" xfId="0" applyNumberFormat="1" applyFont="1" applyBorder="1" applyAlignment="1">
      <alignment horizontal="right" vertical="top" shrinkToFit="1"/>
    </xf>
    <xf numFmtId="0" fontId="0" fillId="2" borderId="18" xfId="0" applyFill="1" applyBorder="1" applyAlignment="1">
      <alignment horizontal="center" vertical="top" wrapText="1"/>
    </xf>
    <xf numFmtId="0" fontId="0" fillId="2" borderId="17" xfId="0" applyFill="1" applyBorder="1" applyAlignment="1">
      <alignment horizontal="center" vertical="top" wrapText="1"/>
    </xf>
    <xf numFmtId="0" fontId="0" fillId="2" borderId="14" xfId="0" applyFill="1" applyBorder="1" applyAlignment="1">
      <alignment horizontal="center" vertical="top" wrapText="1"/>
    </xf>
    <xf numFmtId="3" fontId="1" fillId="0" borderId="5" xfId="0" applyNumberFormat="1" applyFont="1" applyBorder="1" applyAlignment="1">
      <alignment horizontal="right" vertical="top" shrinkToFit="1"/>
    </xf>
    <xf numFmtId="3" fontId="1" fillId="0" borderId="7" xfId="0" applyNumberFormat="1" applyFont="1" applyBorder="1" applyAlignment="1">
      <alignment horizontal="right" vertical="top" shrinkToFit="1"/>
    </xf>
    <xf numFmtId="0" fontId="3" fillId="2" borderId="18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left" vertical="top" wrapText="1" indent="1"/>
    </xf>
    <xf numFmtId="0" fontId="0" fillId="2" borderId="0" xfId="0" applyFill="1" applyAlignment="1">
      <alignment horizontal="left" vertical="top" wrapText="1" indent="1"/>
    </xf>
    <xf numFmtId="0" fontId="0" fillId="2" borderId="3" xfId="0" applyFill="1" applyBorder="1" applyAlignment="1">
      <alignment horizontal="left" vertical="top" wrapText="1" indent="1"/>
    </xf>
    <xf numFmtId="0" fontId="0" fillId="2" borderId="2" xfId="0" applyFill="1" applyBorder="1" applyAlignment="1">
      <alignment horizontal="left" vertical="top" wrapText="1" indent="2"/>
    </xf>
    <xf numFmtId="0" fontId="0" fillId="2" borderId="3" xfId="0" applyFill="1" applyBorder="1" applyAlignment="1">
      <alignment horizontal="left" vertical="top" wrapText="1" indent="2"/>
    </xf>
    <xf numFmtId="0" fontId="0" fillId="2" borderId="0" xfId="0" applyFill="1" applyAlignment="1">
      <alignment horizontal="left" vertical="top" wrapText="1" indent="2"/>
    </xf>
    <xf numFmtId="0" fontId="0" fillId="2" borderId="17" xfId="0" applyFill="1" applyBorder="1" applyAlignment="1">
      <alignment horizontal="right" vertical="top" wrapText="1" indent="9"/>
    </xf>
    <xf numFmtId="0" fontId="0" fillId="2" borderId="15" xfId="0" applyFill="1" applyBorder="1" applyAlignment="1">
      <alignment horizontal="center" vertical="top" wrapText="1"/>
    </xf>
    <xf numFmtId="0" fontId="0" fillId="0" borderId="9" xfId="0" applyBorder="1" applyAlignment="1">
      <alignment horizontal="left" vertical="top" wrapText="1" indent="2"/>
    </xf>
    <xf numFmtId="0" fontId="0" fillId="0" borderId="10" xfId="0" applyBorder="1" applyAlignment="1">
      <alignment horizontal="left" vertical="top" wrapText="1" indent="2"/>
    </xf>
    <xf numFmtId="0" fontId="0" fillId="0" borderId="11" xfId="0" applyBorder="1" applyAlignment="1">
      <alignment horizontal="left" vertical="top" wrapText="1" indent="2"/>
    </xf>
    <xf numFmtId="10" fontId="1" fillId="0" borderId="9" xfId="0" applyNumberFormat="1" applyFont="1" applyBorder="1" applyAlignment="1">
      <alignment horizontal="right" vertical="top" indent="1" shrinkToFit="1"/>
    </xf>
    <xf numFmtId="10" fontId="1" fillId="0" borderId="10" xfId="0" applyNumberFormat="1" applyFont="1" applyBorder="1" applyAlignment="1">
      <alignment horizontal="right" vertical="top" indent="1" shrinkToFit="1"/>
    </xf>
    <xf numFmtId="10" fontId="1" fillId="0" borderId="11" xfId="0" applyNumberFormat="1" applyFont="1" applyBorder="1" applyAlignment="1">
      <alignment horizontal="right" vertical="top" indent="1" shrinkToFit="1"/>
    </xf>
    <xf numFmtId="1" fontId="1" fillId="0" borderId="9" xfId="0" applyNumberFormat="1" applyFont="1" applyBorder="1" applyAlignment="1">
      <alignment horizontal="right" vertical="top" indent="1" shrinkToFit="1"/>
    </xf>
    <xf numFmtId="1" fontId="1" fillId="0" borderId="10" xfId="0" applyNumberFormat="1" applyFont="1" applyBorder="1" applyAlignment="1">
      <alignment horizontal="right" vertical="top" indent="1" shrinkToFit="1"/>
    </xf>
    <xf numFmtId="1" fontId="1" fillId="0" borderId="11" xfId="0" applyNumberFormat="1" applyFont="1" applyBorder="1" applyAlignment="1">
      <alignment horizontal="right" vertical="top" indent="1" shrinkToFit="1"/>
    </xf>
    <xf numFmtId="2" fontId="1" fillId="0" borderId="9" xfId="0" applyNumberFormat="1" applyFont="1" applyBorder="1" applyAlignment="1">
      <alignment horizontal="right" vertical="top" indent="1" shrinkToFit="1"/>
    </xf>
    <xf numFmtId="2" fontId="1" fillId="0" borderId="10" xfId="0" applyNumberFormat="1" applyFont="1" applyBorder="1" applyAlignment="1">
      <alignment horizontal="right" vertical="top" indent="1" shrinkToFit="1"/>
    </xf>
    <xf numFmtId="2" fontId="1" fillId="0" borderId="11" xfId="0" applyNumberFormat="1" applyFont="1" applyBorder="1" applyAlignment="1">
      <alignment horizontal="right" vertical="top" indent="1" shrinkToFit="1"/>
    </xf>
    <xf numFmtId="4" fontId="1" fillId="0" borderId="9" xfId="0" applyNumberFormat="1" applyFont="1" applyBorder="1" applyAlignment="1">
      <alignment horizontal="right" vertical="top" indent="1" shrinkToFit="1"/>
    </xf>
    <xf numFmtId="4" fontId="1" fillId="0" borderId="10" xfId="0" applyNumberFormat="1" applyFont="1" applyBorder="1" applyAlignment="1">
      <alignment horizontal="right" vertical="top" indent="1" shrinkToFit="1"/>
    </xf>
    <xf numFmtId="4" fontId="1" fillId="0" borderId="11" xfId="0" applyNumberFormat="1" applyFont="1" applyBorder="1" applyAlignment="1">
      <alignment horizontal="right" vertical="top" indent="1" shrinkToFi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vertical="top" wrapText="1" indent="4"/>
    </xf>
    <xf numFmtId="0" fontId="0" fillId="2" borderId="2" xfId="0" applyFill="1" applyBorder="1" applyAlignment="1">
      <alignment horizontal="left" vertical="top" wrapText="1" indent="7"/>
    </xf>
    <xf numFmtId="0" fontId="0" fillId="2" borderId="0" xfId="0" applyFill="1" applyAlignment="1">
      <alignment horizontal="left" vertical="top" wrapText="1" indent="7"/>
    </xf>
    <xf numFmtId="0" fontId="0" fillId="2" borderId="3" xfId="0" applyFill="1" applyBorder="1" applyAlignment="1">
      <alignment horizontal="left" vertical="top" wrapText="1" indent="7"/>
    </xf>
    <xf numFmtId="0" fontId="0" fillId="0" borderId="5" xfId="0" applyBorder="1" applyAlignment="1">
      <alignment horizontal="left" vertical="top" wrapText="1" indent="2"/>
    </xf>
    <xf numFmtId="0" fontId="0" fillId="0" borderId="6" xfId="0" applyBorder="1" applyAlignment="1">
      <alignment horizontal="left" vertical="top" wrapText="1" indent="2"/>
    </xf>
    <xf numFmtId="0" fontId="0" fillId="0" borderId="7" xfId="0" applyBorder="1" applyAlignment="1">
      <alignment horizontal="left" vertical="top" wrapText="1" indent="2"/>
    </xf>
    <xf numFmtId="4" fontId="1" fillId="0" borderId="5" xfId="0" applyNumberFormat="1" applyFont="1" applyBorder="1" applyAlignment="1">
      <alignment horizontal="right" vertical="top" indent="1" shrinkToFit="1"/>
    </xf>
    <xf numFmtId="4" fontId="1" fillId="0" borderId="6" xfId="0" applyNumberFormat="1" applyFont="1" applyBorder="1" applyAlignment="1">
      <alignment horizontal="right" vertical="top" indent="1" shrinkToFit="1"/>
    </xf>
    <xf numFmtId="4" fontId="1" fillId="0" borderId="7" xfId="0" applyNumberFormat="1" applyFont="1" applyBorder="1" applyAlignment="1">
      <alignment horizontal="right" vertical="top" indent="1" shrinkToFit="1"/>
    </xf>
    <xf numFmtId="3" fontId="1" fillId="0" borderId="9" xfId="0" applyNumberFormat="1" applyFont="1" applyBorder="1" applyAlignment="1">
      <alignment horizontal="right" vertical="top" indent="1" shrinkToFit="1"/>
    </xf>
    <xf numFmtId="3" fontId="1" fillId="0" borderId="10" xfId="0" applyNumberFormat="1" applyFont="1" applyBorder="1" applyAlignment="1">
      <alignment horizontal="right" vertical="top" indent="1" shrinkToFit="1"/>
    </xf>
    <xf numFmtId="3" fontId="1" fillId="0" borderId="11" xfId="0" applyNumberFormat="1" applyFont="1" applyBorder="1" applyAlignment="1">
      <alignment horizontal="right" vertical="top" indent="1" shrinkToFit="1"/>
    </xf>
  </cellXfs>
  <cellStyles count="4">
    <cellStyle name="Hyperlink" xfId="2" builtinId="8"/>
    <cellStyle name="Normal" xfId="0" builtinId="0"/>
    <cellStyle name="Normal 2" xfId="3" xr:uid="{F1ED1A5F-7AB1-418E-9935-1D0EA0D736D6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63</xdr:row>
      <xdr:rowOff>0</xdr:rowOff>
    </xdr:from>
    <xdr:to>
      <xdr:col>2</xdr:col>
      <xdr:colOff>3106022</xdr:colOff>
      <xdr:row>78</xdr:row>
      <xdr:rowOff>28026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4D2CD42-0C4D-6036-3495-DB60C4D29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001250"/>
          <a:ext cx="10059272" cy="24569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304800</xdr:rowOff>
    </xdr:from>
    <xdr:ext cx="3429000" cy="44577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29000" cy="44577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nz.co.nz/assets/bnz/BNZIF/covered-bond-reports/BNZ-CB-Monthly-Investor-Report-Additional-information.pdf?96a14183a99de979d94f8921a21a3977bb3cbc4f" TargetMode="External"/><Relationship Id="rId2" Type="http://schemas.openxmlformats.org/officeDocument/2006/relationships/hyperlink" Target="https://www.bnz.co.nz/assets/bnz/BNZIF/covered-bond-reports/BNZ-CB-Monthly-Investor-Report-Additional-information.pdf?96a14183a99de979d94f8921a21a3977bb3cbc4f" TargetMode="External"/><Relationship Id="rId1" Type="http://schemas.openxmlformats.org/officeDocument/2006/relationships/hyperlink" Target="https://www.bnz.co.nz/about-us/capital-and-funding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52021-E66E-4D02-8C7A-78557E98D1B3}">
  <dimension ref="A1:IU157"/>
  <sheetViews>
    <sheetView showGridLines="0" tabSelected="1" workbookViewId="0">
      <selection activeCell="E34" sqref="E34"/>
    </sheetView>
  </sheetViews>
  <sheetFormatPr defaultRowHeight="12.75"/>
  <cols>
    <col min="1" max="1" width="57" style="19" customWidth="1"/>
    <col min="2" max="2" width="64.6640625" style="19" customWidth="1"/>
    <col min="3" max="3" width="54.5" style="19" customWidth="1"/>
    <col min="4" max="4" width="4.83203125" style="19" customWidth="1"/>
    <col min="5" max="5" width="30.83203125" style="19" customWidth="1"/>
    <col min="6" max="256" width="9.33203125" style="19"/>
    <col min="257" max="257" width="57" style="19" customWidth="1"/>
    <col min="258" max="258" width="64.6640625" style="19" customWidth="1"/>
    <col min="259" max="259" width="54.5" style="19" customWidth="1"/>
    <col min="260" max="260" width="4.83203125" style="19" customWidth="1"/>
    <col min="261" max="261" width="30.83203125" style="19" customWidth="1"/>
    <col min="262" max="512" width="9.33203125" style="19"/>
    <col min="513" max="513" width="57" style="19" customWidth="1"/>
    <col min="514" max="514" width="64.6640625" style="19" customWidth="1"/>
    <col min="515" max="515" width="54.5" style="19" customWidth="1"/>
    <col min="516" max="516" width="4.83203125" style="19" customWidth="1"/>
    <col min="517" max="517" width="30.83203125" style="19" customWidth="1"/>
    <col min="518" max="768" width="9.33203125" style="19"/>
    <col min="769" max="769" width="57" style="19" customWidth="1"/>
    <col min="770" max="770" width="64.6640625" style="19" customWidth="1"/>
    <col min="771" max="771" width="54.5" style="19" customWidth="1"/>
    <col min="772" max="772" width="4.83203125" style="19" customWidth="1"/>
    <col min="773" max="773" width="30.83203125" style="19" customWidth="1"/>
    <col min="774" max="1024" width="9.33203125" style="19"/>
    <col min="1025" max="1025" width="57" style="19" customWidth="1"/>
    <col min="1026" max="1026" width="64.6640625" style="19" customWidth="1"/>
    <col min="1027" max="1027" width="54.5" style="19" customWidth="1"/>
    <col min="1028" max="1028" width="4.83203125" style="19" customWidth="1"/>
    <col min="1029" max="1029" width="30.83203125" style="19" customWidth="1"/>
    <col min="1030" max="1280" width="9.33203125" style="19"/>
    <col min="1281" max="1281" width="57" style="19" customWidth="1"/>
    <col min="1282" max="1282" width="64.6640625" style="19" customWidth="1"/>
    <col min="1283" max="1283" width="54.5" style="19" customWidth="1"/>
    <col min="1284" max="1284" width="4.83203125" style="19" customWidth="1"/>
    <col min="1285" max="1285" width="30.83203125" style="19" customWidth="1"/>
    <col min="1286" max="1536" width="9.33203125" style="19"/>
    <col min="1537" max="1537" width="57" style="19" customWidth="1"/>
    <col min="1538" max="1538" width="64.6640625" style="19" customWidth="1"/>
    <col min="1539" max="1539" width="54.5" style="19" customWidth="1"/>
    <col min="1540" max="1540" width="4.83203125" style="19" customWidth="1"/>
    <col min="1541" max="1541" width="30.83203125" style="19" customWidth="1"/>
    <col min="1542" max="1792" width="9.33203125" style="19"/>
    <col min="1793" max="1793" width="57" style="19" customWidth="1"/>
    <col min="1794" max="1794" width="64.6640625" style="19" customWidth="1"/>
    <col min="1795" max="1795" width="54.5" style="19" customWidth="1"/>
    <col min="1796" max="1796" width="4.83203125" style="19" customWidth="1"/>
    <col min="1797" max="1797" width="30.83203125" style="19" customWidth="1"/>
    <col min="1798" max="2048" width="9.33203125" style="19"/>
    <col min="2049" max="2049" width="57" style="19" customWidth="1"/>
    <col min="2050" max="2050" width="64.6640625" style="19" customWidth="1"/>
    <col min="2051" max="2051" width="54.5" style="19" customWidth="1"/>
    <col min="2052" max="2052" width="4.83203125" style="19" customWidth="1"/>
    <col min="2053" max="2053" width="30.83203125" style="19" customWidth="1"/>
    <col min="2054" max="2304" width="9.33203125" style="19"/>
    <col min="2305" max="2305" width="57" style="19" customWidth="1"/>
    <col min="2306" max="2306" width="64.6640625" style="19" customWidth="1"/>
    <col min="2307" max="2307" width="54.5" style="19" customWidth="1"/>
    <col min="2308" max="2308" width="4.83203125" style="19" customWidth="1"/>
    <col min="2309" max="2309" width="30.83203125" style="19" customWidth="1"/>
    <col min="2310" max="2560" width="9.33203125" style="19"/>
    <col min="2561" max="2561" width="57" style="19" customWidth="1"/>
    <col min="2562" max="2562" width="64.6640625" style="19" customWidth="1"/>
    <col min="2563" max="2563" width="54.5" style="19" customWidth="1"/>
    <col min="2564" max="2564" width="4.83203125" style="19" customWidth="1"/>
    <col min="2565" max="2565" width="30.83203125" style="19" customWidth="1"/>
    <col min="2566" max="2816" width="9.33203125" style="19"/>
    <col min="2817" max="2817" width="57" style="19" customWidth="1"/>
    <col min="2818" max="2818" width="64.6640625" style="19" customWidth="1"/>
    <col min="2819" max="2819" width="54.5" style="19" customWidth="1"/>
    <col min="2820" max="2820" width="4.83203125" style="19" customWidth="1"/>
    <col min="2821" max="2821" width="30.83203125" style="19" customWidth="1"/>
    <col min="2822" max="3072" width="9.33203125" style="19"/>
    <col min="3073" max="3073" width="57" style="19" customWidth="1"/>
    <col min="3074" max="3074" width="64.6640625" style="19" customWidth="1"/>
    <col min="3075" max="3075" width="54.5" style="19" customWidth="1"/>
    <col min="3076" max="3076" width="4.83203125" style="19" customWidth="1"/>
    <col min="3077" max="3077" width="30.83203125" style="19" customWidth="1"/>
    <col min="3078" max="3328" width="9.33203125" style="19"/>
    <col min="3329" max="3329" width="57" style="19" customWidth="1"/>
    <col min="3330" max="3330" width="64.6640625" style="19" customWidth="1"/>
    <col min="3331" max="3331" width="54.5" style="19" customWidth="1"/>
    <col min="3332" max="3332" width="4.83203125" style="19" customWidth="1"/>
    <col min="3333" max="3333" width="30.83203125" style="19" customWidth="1"/>
    <col min="3334" max="3584" width="9.33203125" style="19"/>
    <col min="3585" max="3585" width="57" style="19" customWidth="1"/>
    <col min="3586" max="3586" width="64.6640625" style="19" customWidth="1"/>
    <col min="3587" max="3587" width="54.5" style="19" customWidth="1"/>
    <col min="3588" max="3588" width="4.83203125" style="19" customWidth="1"/>
    <col min="3589" max="3589" width="30.83203125" style="19" customWidth="1"/>
    <col min="3590" max="3840" width="9.33203125" style="19"/>
    <col min="3841" max="3841" width="57" style="19" customWidth="1"/>
    <col min="3842" max="3842" width="64.6640625" style="19" customWidth="1"/>
    <col min="3843" max="3843" width="54.5" style="19" customWidth="1"/>
    <col min="3844" max="3844" width="4.83203125" style="19" customWidth="1"/>
    <col min="3845" max="3845" width="30.83203125" style="19" customWidth="1"/>
    <col min="3846" max="4096" width="9.33203125" style="19"/>
    <col min="4097" max="4097" width="57" style="19" customWidth="1"/>
    <col min="4098" max="4098" width="64.6640625" style="19" customWidth="1"/>
    <col min="4099" max="4099" width="54.5" style="19" customWidth="1"/>
    <col min="4100" max="4100" width="4.83203125" style="19" customWidth="1"/>
    <col min="4101" max="4101" width="30.83203125" style="19" customWidth="1"/>
    <col min="4102" max="4352" width="9.33203125" style="19"/>
    <col min="4353" max="4353" width="57" style="19" customWidth="1"/>
    <col min="4354" max="4354" width="64.6640625" style="19" customWidth="1"/>
    <col min="4355" max="4355" width="54.5" style="19" customWidth="1"/>
    <col min="4356" max="4356" width="4.83203125" style="19" customWidth="1"/>
    <col min="4357" max="4357" width="30.83203125" style="19" customWidth="1"/>
    <col min="4358" max="4608" width="9.33203125" style="19"/>
    <col min="4609" max="4609" width="57" style="19" customWidth="1"/>
    <col min="4610" max="4610" width="64.6640625" style="19" customWidth="1"/>
    <col min="4611" max="4611" width="54.5" style="19" customWidth="1"/>
    <col min="4612" max="4612" width="4.83203125" style="19" customWidth="1"/>
    <col min="4613" max="4613" width="30.83203125" style="19" customWidth="1"/>
    <col min="4614" max="4864" width="9.33203125" style="19"/>
    <col min="4865" max="4865" width="57" style="19" customWidth="1"/>
    <col min="4866" max="4866" width="64.6640625" style="19" customWidth="1"/>
    <col min="4867" max="4867" width="54.5" style="19" customWidth="1"/>
    <col min="4868" max="4868" width="4.83203125" style="19" customWidth="1"/>
    <col min="4869" max="4869" width="30.83203125" style="19" customWidth="1"/>
    <col min="4870" max="5120" width="9.33203125" style="19"/>
    <col min="5121" max="5121" width="57" style="19" customWidth="1"/>
    <col min="5122" max="5122" width="64.6640625" style="19" customWidth="1"/>
    <col min="5123" max="5123" width="54.5" style="19" customWidth="1"/>
    <col min="5124" max="5124" width="4.83203125" style="19" customWidth="1"/>
    <col min="5125" max="5125" width="30.83203125" style="19" customWidth="1"/>
    <col min="5126" max="5376" width="9.33203125" style="19"/>
    <col min="5377" max="5377" width="57" style="19" customWidth="1"/>
    <col min="5378" max="5378" width="64.6640625" style="19" customWidth="1"/>
    <col min="5379" max="5379" width="54.5" style="19" customWidth="1"/>
    <col min="5380" max="5380" width="4.83203125" style="19" customWidth="1"/>
    <col min="5381" max="5381" width="30.83203125" style="19" customWidth="1"/>
    <col min="5382" max="5632" width="9.33203125" style="19"/>
    <col min="5633" max="5633" width="57" style="19" customWidth="1"/>
    <col min="5634" max="5634" width="64.6640625" style="19" customWidth="1"/>
    <col min="5635" max="5635" width="54.5" style="19" customWidth="1"/>
    <col min="5636" max="5636" width="4.83203125" style="19" customWidth="1"/>
    <col min="5637" max="5637" width="30.83203125" style="19" customWidth="1"/>
    <col min="5638" max="5888" width="9.33203125" style="19"/>
    <col min="5889" max="5889" width="57" style="19" customWidth="1"/>
    <col min="5890" max="5890" width="64.6640625" style="19" customWidth="1"/>
    <col min="5891" max="5891" width="54.5" style="19" customWidth="1"/>
    <col min="5892" max="5892" width="4.83203125" style="19" customWidth="1"/>
    <col min="5893" max="5893" width="30.83203125" style="19" customWidth="1"/>
    <col min="5894" max="6144" width="9.33203125" style="19"/>
    <col min="6145" max="6145" width="57" style="19" customWidth="1"/>
    <col min="6146" max="6146" width="64.6640625" style="19" customWidth="1"/>
    <col min="6147" max="6147" width="54.5" style="19" customWidth="1"/>
    <col min="6148" max="6148" width="4.83203125" style="19" customWidth="1"/>
    <col min="6149" max="6149" width="30.83203125" style="19" customWidth="1"/>
    <col min="6150" max="6400" width="9.33203125" style="19"/>
    <col min="6401" max="6401" width="57" style="19" customWidth="1"/>
    <col min="6402" max="6402" width="64.6640625" style="19" customWidth="1"/>
    <col min="6403" max="6403" width="54.5" style="19" customWidth="1"/>
    <col min="6404" max="6404" width="4.83203125" style="19" customWidth="1"/>
    <col min="6405" max="6405" width="30.83203125" style="19" customWidth="1"/>
    <col min="6406" max="6656" width="9.33203125" style="19"/>
    <col min="6657" max="6657" width="57" style="19" customWidth="1"/>
    <col min="6658" max="6658" width="64.6640625" style="19" customWidth="1"/>
    <col min="6659" max="6659" width="54.5" style="19" customWidth="1"/>
    <col min="6660" max="6660" width="4.83203125" style="19" customWidth="1"/>
    <col min="6661" max="6661" width="30.83203125" style="19" customWidth="1"/>
    <col min="6662" max="6912" width="9.33203125" style="19"/>
    <col min="6913" max="6913" width="57" style="19" customWidth="1"/>
    <col min="6914" max="6914" width="64.6640625" style="19" customWidth="1"/>
    <col min="6915" max="6915" width="54.5" style="19" customWidth="1"/>
    <col min="6916" max="6916" width="4.83203125" style="19" customWidth="1"/>
    <col min="6917" max="6917" width="30.83203125" style="19" customWidth="1"/>
    <col min="6918" max="7168" width="9.33203125" style="19"/>
    <col min="7169" max="7169" width="57" style="19" customWidth="1"/>
    <col min="7170" max="7170" width="64.6640625" style="19" customWidth="1"/>
    <col min="7171" max="7171" width="54.5" style="19" customWidth="1"/>
    <col min="7172" max="7172" width="4.83203125" style="19" customWidth="1"/>
    <col min="7173" max="7173" width="30.83203125" style="19" customWidth="1"/>
    <col min="7174" max="7424" width="9.33203125" style="19"/>
    <col min="7425" max="7425" width="57" style="19" customWidth="1"/>
    <col min="7426" max="7426" width="64.6640625" style="19" customWidth="1"/>
    <col min="7427" max="7427" width="54.5" style="19" customWidth="1"/>
    <col min="7428" max="7428" width="4.83203125" style="19" customWidth="1"/>
    <col min="7429" max="7429" width="30.83203125" style="19" customWidth="1"/>
    <col min="7430" max="7680" width="9.33203125" style="19"/>
    <col min="7681" max="7681" width="57" style="19" customWidth="1"/>
    <col min="7682" max="7682" width="64.6640625" style="19" customWidth="1"/>
    <col min="7683" max="7683" width="54.5" style="19" customWidth="1"/>
    <col min="7684" max="7684" width="4.83203125" style="19" customWidth="1"/>
    <col min="7685" max="7685" width="30.83203125" style="19" customWidth="1"/>
    <col min="7686" max="7936" width="9.33203125" style="19"/>
    <col min="7937" max="7937" width="57" style="19" customWidth="1"/>
    <col min="7938" max="7938" width="64.6640625" style="19" customWidth="1"/>
    <col min="7939" max="7939" width="54.5" style="19" customWidth="1"/>
    <col min="7940" max="7940" width="4.83203125" style="19" customWidth="1"/>
    <col min="7941" max="7941" width="30.83203125" style="19" customWidth="1"/>
    <col min="7942" max="8192" width="9.33203125" style="19"/>
    <col min="8193" max="8193" width="57" style="19" customWidth="1"/>
    <col min="8194" max="8194" width="64.6640625" style="19" customWidth="1"/>
    <col min="8195" max="8195" width="54.5" style="19" customWidth="1"/>
    <col min="8196" max="8196" width="4.83203125" style="19" customWidth="1"/>
    <col min="8197" max="8197" width="30.83203125" style="19" customWidth="1"/>
    <col min="8198" max="8448" width="9.33203125" style="19"/>
    <col min="8449" max="8449" width="57" style="19" customWidth="1"/>
    <col min="8450" max="8450" width="64.6640625" style="19" customWidth="1"/>
    <col min="8451" max="8451" width="54.5" style="19" customWidth="1"/>
    <col min="8452" max="8452" width="4.83203125" style="19" customWidth="1"/>
    <col min="8453" max="8453" width="30.83203125" style="19" customWidth="1"/>
    <col min="8454" max="8704" width="9.33203125" style="19"/>
    <col min="8705" max="8705" width="57" style="19" customWidth="1"/>
    <col min="8706" max="8706" width="64.6640625" style="19" customWidth="1"/>
    <col min="8707" max="8707" width="54.5" style="19" customWidth="1"/>
    <col min="8708" max="8708" width="4.83203125" style="19" customWidth="1"/>
    <col min="8709" max="8709" width="30.83203125" style="19" customWidth="1"/>
    <col min="8710" max="8960" width="9.33203125" style="19"/>
    <col min="8961" max="8961" width="57" style="19" customWidth="1"/>
    <col min="8962" max="8962" width="64.6640625" style="19" customWidth="1"/>
    <col min="8963" max="8963" width="54.5" style="19" customWidth="1"/>
    <col min="8964" max="8964" width="4.83203125" style="19" customWidth="1"/>
    <col min="8965" max="8965" width="30.83203125" style="19" customWidth="1"/>
    <col min="8966" max="9216" width="9.33203125" style="19"/>
    <col min="9217" max="9217" width="57" style="19" customWidth="1"/>
    <col min="9218" max="9218" width="64.6640625" style="19" customWidth="1"/>
    <col min="9219" max="9219" width="54.5" style="19" customWidth="1"/>
    <col min="9220" max="9220" width="4.83203125" style="19" customWidth="1"/>
    <col min="9221" max="9221" width="30.83203125" style="19" customWidth="1"/>
    <col min="9222" max="9472" width="9.33203125" style="19"/>
    <col min="9473" max="9473" width="57" style="19" customWidth="1"/>
    <col min="9474" max="9474" width="64.6640625" style="19" customWidth="1"/>
    <col min="9475" max="9475" width="54.5" style="19" customWidth="1"/>
    <col min="9476" max="9476" width="4.83203125" style="19" customWidth="1"/>
    <col min="9477" max="9477" width="30.83203125" style="19" customWidth="1"/>
    <col min="9478" max="9728" width="9.33203125" style="19"/>
    <col min="9729" max="9729" width="57" style="19" customWidth="1"/>
    <col min="9730" max="9730" width="64.6640625" style="19" customWidth="1"/>
    <col min="9731" max="9731" width="54.5" style="19" customWidth="1"/>
    <col min="9732" max="9732" width="4.83203125" style="19" customWidth="1"/>
    <col min="9733" max="9733" width="30.83203125" style="19" customWidth="1"/>
    <col min="9734" max="9984" width="9.33203125" style="19"/>
    <col min="9985" max="9985" width="57" style="19" customWidth="1"/>
    <col min="9986" max="9986" width="64.6640625" style="19" customWidth="1"/>
    <col min="9987" max="9987" width="54.5" style="19" customWidth="1"/>
    <col min="9988" max="9988" width="4.83203125" style="19" customWidth="1"/>
    <col min="9989" max="9989" width="30.83203125" style="19" customWidth="1"/>
    <col min="9990" max="10240" width="9.33203125" style="19"/>
    <col min="10241" max="10241" width="57" style="19" customWidth="1"/>
    <col min="10242" max="10242" width="64.6640625" style="19" customWidth="1"/>
    <col min="10243" max="10243" width="54.5" style="19" customWidth="1"/>
    <col min="10244" max="10244" width="4.83203125" style="19" customWidth="1"/>
    <col min="10245" max="10245" width="30.83203125" style="19" customWidth="1"/>
    <col min="10246" max="10496" width="9.33203125" style="19"/>
    <col min="10497" max="10497" width="57" style="19" customWidth="1"/>
    <col min="10498" max="10498" width="64.6640625" style="19" customWidth="1"/>
    <col min="10499" max="10499" width="54.5" style="19" customWidth="1"/>
    <col min="10500" max="10500" width="4.83203125" style="19" customWidth="1"/>
    <col min="10501" max="10501" width="30.83203125" style="19" customWidth="1"/>
    <col min="10502" max="10752" width="9.33203125" style="19"/>
    <col min="10753" max="10753" width="57" style="19" customWidth="1"/>
    <col min="10754" max="10754" width="64.6640625" style="19" customWidth="1"/>
    <col min="10755" max="10755" width="54.5" style="19" customWidth="1"/>
    <col min="10756" max="10756" width="4.83203125" style="19" customWidth="1"/>
    <col min="10757" max="10757" width="30.83203125" style="19" customWidth="1"/>
    <col min="10758" max="11008" width="9.33203125" style="19"/>
    <col min="11009" max="11009" width="57" style="19" customWidth="1"/>
    <col min="11010" max="11010" width="64.6640625" style="19" customWidth="1"/>
    <col min="11011" max="11011" width="54.5" style="19" customWidth="1"/>
    <col min="11012" max="11012" width="4.83203125" style="19" customWidth="1"/>
    <col min="11013" max="11013" width="30.83203125" style="19" customWidth="1"/>
    <col min="11014" max="11264" width="9.33203125" style="19"/>
    <col min="11265" max="11265" width="57" style="19" customWidth="1"/>
    <col min="11266" max="11266" width="64.6640625" style="19" customWidth="1"/>
    <col min="11267" max="11267" width="54.5" style="19" customWidth="1"/>
    <col min="11268" max="11268" width="4.83203125" style="19" customWidth="1"/>
    <col min="11269" max="11269" width="30.83203125" style="19" customWidth="1"/>
    <col min="11270" max="11520" width="9.33203125" style="19"/>
    <col min="11521" max="11521" width="57" style="19" customWidth="1"/>
    <col min="11522" max="11522" width="64.6640625" style="19" customWidth="1"/>
    <col min="11523" max="11523" width="54.5" style="19" customWidth="1"/>
    <col min="11524" max="11524" width="4.83203125" style="19" customWidth="1"/>
    <col min="11525" max="11525" width="30.83203125" style="19" customWidth="1"/>
    <col min="11526" max="11776" width="9.33203125" style="19"/>
    <col min="11777" max="11777" width="57" style="19" customWidth="1"/>
    <col min="11778" max="11778" width="64.6640625" style="19" customWidth="1"/>
    <col min="11779" max="11779" width="54.5" style="19" customWidth="1"/>
    <col min="11780" max="11780" width="4.83203125" style="19" customWidth="1"/>
    <col min="11781" max="11781" width="30.83203125" style="19" customWidth="1"/>
    <col min="11782" max="12032" width="9.33203125" style="19"/>
    <col min="12033" max="12033" width="57" style="19" customWidth="1"/>
    <col min="12034" max="12034" width="64.6640625" style="19" customWidth="1"/>
    <col min="12035" max="12035" width="54.5" style="19" customWidth="1"/>
    <col min="12036" max="12036" width="4.83203125" style="19" customWidth="1"/>
    <col min="12037" max="12037" width="30.83203125" style="19" customWidth="1"/>
    <col min="12038" max="12288" width="9.33203125" style="19"/>
    <col min="12289" max="12289" width="57" style="19" customWidth="1"/>
    <col min="12290" max="12290" width="64.6640625" style="19" customWidth="1"/>
    <col min="12291" max="12291" width="54.5" style="19" customWidth="1"/>
    <col min="12292" max="12292" width="4.83203125" style="19" customWidth="1"/>
    <col min="12293" max="12293" width="30.83203125" style="19" customWidth="1"/>
    <col min="12294" max="12544" width="9.33203125" style="19"/>
    <col min="12545" max="12545" width="57" style="19" customWidth="1"/>
    <col min="12546" max="12546" width="64.6640625" style="19" customWidth="1"/>
    <col min="12547" max="12547" width="54.5" style="19" customWidth="1"/>
    <col min="12548" max="12548" width="4.83203125" style="19" customWidth="1"/>
    <col min="12549" max="12549" width="30.83203125" style="19" customWidth="1"/>
    <col min="12550" max="12800" width="9.33203125" style="19"/>
    <col min="12801" max="12801" width="57" style="19" customWidth="1"/>
    <col min="12802" max="12802" width="64.6640625" style="19" customWidth="1"/>
    <col min="12803" max="12803" width="54.5" style="19" customWidth="1"/>
    <col min="12804" max="12804" width="4.83203125" style="19" customWidth="1"/>
    <col min="12805" max="12805" width="30.83203125" style="19" customWidth="1"/>
    <col min="12806" max="13056" width="9.33203125" style="19"/>
    <col min="13057" max="13057" width="57" style="19" customWidth="1"/>
    <col min="13058" max="13058" width="64.6640625" style="19" customWidth="1"/>
    <col min="13059" max="13059" width="54.5" style="19" customWidth="1"/>
    <col min="13060" max="13060" width="4.83203125" style="19" customWidth="1"/>
    <col min="13061" max="13061" width="30.83203125" style="19" customWidth="1"/>
    <col min="13062" max="13312" width="9.33203125" style="19"/>
    <col min="13313" max="13313" width="57" style="19" customWidth="1"/>
    <col min="13314" max="13314" width="64.6640625" style="19" customWidth="1"/>
    <col min="13315" max="13315" width="54.5" style="19" customWidth="1"/>
    <col min="13316" max="13316" width="4.83203125" style="19" customWidth="1"/>
    <col min="13317" max="13317" width="30.83203125" style="19" customWidth="1"/>
    <col min="13318" max="13568" width="9.33203125" style="19"/>
    <col min="13569" max="13569" width="57" style="19" customWidth="1"/>
    <col min="13570" max="13570" width="64.6640625" style="19" customWidth="1"/>
    <col min="13571" max="13571" width="54.5" style="19" customWidth="1"/>
    <col min="13572" max="13572" width="4.83203125" style="19" customWidth="1"/>
    <col min="13573" max="13573" width="30.83203125" style="19" customWidth="1"/>
    <col min="13574" max="13824" width="9.33203125" style="19"/>
    <col min="13825" max="13825" width="57" style="19" customWidth="1"/>
    <col min="13826" max="13826" width="64.6640625" style="19" customWidth="1"/>
    <col min="13827" max="13827" width="54.5" style="19" customWidth="1"/>
    <col min="13828" max="13828" width="4.83203125" style="19" customWidth="1"/>
    <col min="13829" max="13829" width="30.83203125" style="19" customWidth="1"/>
    <col min="13830" max="14080" width="9.33203125" style="19"/>
    <col min="14081" max="14081" width="57" style="19" customWidth="1"/>
    <col min="14082" max="14082" width="64.6640625" style="19" customWidth="1"/>
    <col min="14083" max="14083" width="54.5" style="19" customWidth="1"/>
    <col min="14084" max="14084" width="4.83203125" style="19" customWidth="1"/>
    <col min="14085" max="14085" width="30.83203125" style="19" customWidth="1"/>
    <col min="14086" max="14336" width="9.33203125" style="19"/>
    <col min="14337" max="14337" width="57" style="19" customWidth="1"/>
    <col min="14338" max="14338" width="64.6640625" style="19" customWidth="1"/>
    <col min="14339" max="14339" width="54.5" style="19" customWidth="1"/>
    <col min="14340" max="14340" width="4.83203125" style="19" customWidth="1"/>
    <col min="14341" max="14341" width="30.83203125" style="19" customWidth="1"/>
    <col min="14342" max="14592" width="9.33203125" style="19"/>
    <col min="14593" max="14593" width="57" style="19" customWidth="1"/>
    <col min="14594" max="14594" width="64.6640625" style="19" customWidth="1"/>
    <col min="14595" max="14595" width="54.5" style="19" customWidth="1"/>
    <col min="14596" max="14596" width="4.83203125" style="19" customWidth="1"/>
    <col min="14597" max="14597" width="30.83203125" style="19" customWidth="1"/>
    <col min="14598" max="14848" width="9.33203125" style="19"/>
    <col min="14849" max="14849" width="57" style="19" customWidth="1"/>
    <col min="14850" max="14850" width="64.6640625" style="19" customWidth="1"/>
    <col min="14851" max="14851" width="54.5" style="19" customWidth="1"/>
    <col min="14852" max="14852" width="4.83203125" style="19" customWidth="1"/>
    <col min="14853" max="14853" width="30.83203125" style="19" customWidth="1"/>
    <col min="14854" max="15104" width="9.33203125" style="19"/>
    <col min="15105" max="15105" width="57" style="19" customWidth="1"/>
    <col min="15106" max="15106" width="64.6640625" style="19" customWidth="1"/>
    <col min="15107" max="15107" width="54.5" style="19" customWidth="1"/>
    <col min="15108" max="15108" width="4.83203125" style="19" customWidth="1"/>
    <col min="15109" max="15109" width="30.83203125" style="19" customWidth="1"/>
    <col min="15110" max="15360" width="9.33203125" style="19"/>
    <col min="15361" max="15361" width="57" style="19" customWidth="1"/>
    <col min="15362" max="15362" width="64.6640625" style="19" customWidth="1"/>
    <col min="15363" max="15363" width="54.5" style="19" customWidth="1"/>
    <col min="15364" max="15364" width="4.83203125" style="19" customWidth="1"/>
    <col min="15365" max="15365" width="30.83203125" style="19" customWidth="1"/>
    <col min="15366" max="15616" width="9.33203125" style="19"/>
    <col min="15617" max="15617" width="57" style="19" customWidth="1"/>
    <col min="15618" max="15618" width="64.6640625" style="19" customWidth="1"/>
    <col min="15619" max="15619" width="54.5" style="19" customWidth="1"/>
    <col min="15620" max="15620" width="4.83203125" style="19" customWidth="1"/>
    <col min="15621" max="15621" width="30.83203125" style="19" customWidth="1"/>
    <col min="15622" max="15872" width="9.33203125" style="19"/>
    <col min="15873" max="15873" width="57" style="19" customWidth="1"/>
    <col min="15874" max="15874" width="64.6640625" style="19" customWidth="1"/>
    <col min="15875" max="15875" width="54.5" style="19" customWidth="1"/>
    <col min="15876" max="15876" width="4.83203125" style="19" customWidth="1"/>
    <col min="15877" max="15877" width="30.83203125" style="19" customWidth="1"/>
    <col min="15878" max="16128" width="9.33203125" style="19"/>
    <col min="16129" max="16129" width="57" style="19" customWidth="1"/>
    <col min="16130" max="16130" width="64.6640625" style="19" customWidth="1"/>
    <col min="16131" max="16131" width="54.5" style="19" customWidth="1"/>
    <col min="16132" max="16132" width="4.83203125" style="19" customWidth="1"/>
    <col min="16133" max="16133" width="30.83203125" style="19" customWidth="1"/>
    <col min="16134" max="16384" width="9.33203125" style="19"/>
  </cols>
  <sheetData>
    <row r="1" spans="1:253" ht="15.75">
      <c r="A1" s="16" t="s">
        <v>0</v>
      </c>
      <c r="B1" s="17"/>
      <c r="C1" s="17"/>
      <c r="D1" s="18"/>
      <c r="E1" s="18"/>
      <c r="F1" s="18"/>
      <c r="G1" s="17"/>
      <c r="H1" s="18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</row>
    <row r="2" spans="1:253">
      <c r="A2" s="54" t="s">
        <v>1</v>
      </c>
      <c r="B2" s="54"/>
      <c r="C2" s="54"/>
      <c r="D2" s="18"/>
      <c r="E2" s="18"/>
      <c r="F2" s="18"/>
      <c r="G2" s="17"/>
      <c r="H2" s="18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</row>
    <row r="3" spans="1:253">
      <c r="A3" s="20" t="s">
        <v>2</v>
      </c>
      <c r="B3" s="21">
        <v>45063</v>
      </c>
      <c r="C3" s="18"/>
      <c r="D3" s="18"/>
      <c r="E3" s="18"/>
      <c r="F3" s="18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</row>
    <row r="4" spans="1:253">
      <c r="A4" s="22" t="s">
        <v>3</v>
      </c>
      <c r="B4" s="21">
        <v>45064</v>
      </c>
      <c r="C4" s="18"/>
      <c r="D4" s="18"/>
      <c r="E4" s="18"/>
      <c r="F4" s="18"/>
      <c r="G4" s="18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</row>
    <row r="5" spans="1:253">
      <c r="A5" s="20" t="s">
        <v>4</v>
      </c>
      <c r="B5" s="21">
        <v>45077</v>
      </c>
      <c r="C5" s="18"/>
      <c r="D5" s="18"/>
      <c r="E5" s="18"/>
      <c r="F5" s="18"/>
      <c r="G5" s="1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</row>
    <row r="6" spans="1:253">
      <c r="A6" s="17"/>
      <c r="B6" s="17"/>
      <c r="C6" s="18"/>
      <c r="D6" s="18"/>
      <c r="E6" s="18"/>
      <c r="F6" s="18"/>
      <c r="G6" s="18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</row>
    <row r="7" spans="1:253">
      <c r="A7" s="54" t="s">
        <v>5</v>
      </c>
      <c r="B7" s="54"/>
      <c r="C7" s="54"/>
      <c r="D7" s="18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</row>
    <row r="8" spans="1:253">
      <c r="A8" s="23" t="s">
        <v>6</v>
      </c>
      <c r="B8" s="24" t="s">
        <v>7</v>
      </c>
      <c r="C8" s="17"/>
      <c r="D8" s="17"/>
      <c r="E8" s="17"/>
      <c r="F8" s="25"/>
      <c r="G8" s="18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</row>
    <row r="9" spans="1:253">
      <c r="A9" s="23"/>
      <c r="B9" s="26" t="s">
        <v>8</v>
      </c>
      <c r="C9" s="17"/>
      <c r="D9" s="17"/>
      <c r="E9" s="17"/>
      <c r="F9" s="25"/>
      <c r="G9" s="18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</row>
    <row r="10" spans="1:253">
      <c r="A10" s="23" t="s">
        <v>9</v>
      </c>
      <c r="B10" s="26" t="s">
        <v>7</v>
      </c>
      <c r="C10" s="18"/>
      <c r="D10" s="18"/>
      <c r="E10" s="18"/>
      <c r="F10" s="18"/>
      <c r="G10" s="18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</row>
    <row r="11" spans="1:253">
      <c r="A11" s="23" t="s">
        <v>10</v>
      </c>
      <c r="B11" s="27" t="s">
        <v>7</v>
      </c>
      <c r="C11" s="18"/>
      <c r="D11" s="18"/>
      <c r="E11" s="18"/>
      <c r="F11" s="18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</row>
    <row r="12" spans="1:253">
      <c r="A12" s="23" t="s">
        <v>11</v>
      </c>
      <c r="B12" s="27" t="s">
        <v>12</v>
      </c>
      <c r="C12" s="18"/>
      <c r="D12" s="18"/>
      <c r="E12" s="18"/>
      <c r="F12" s="18"/>
      <c r="G12" s="18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</row>
    <row r="13" spans="1:253">
      <c r="A13" s="23" t="s">
        <v>13</v>
      </c>
      <c r="B13" s="27" t="s">
        <v>14</v>
      </c>
      <c r="C13" s="18"/>
      <c r="D13" s="18"/>
      <c r="E13" s="18"/>
      <c r="F13" s="18"/>
      <c r="G13" s="18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</row>
    <row r="14" spans="1:253">
      <c r="A14" s="23" t="s">
        <v>15</v>
      </c>
      <c r="B14" s="24" t="s">
        <v>16</v>
      </c>
      <c r="C14" s="18"/>
      <c r="D14" s="18"/>
      <c r="E14" s="18"/>
      <c r="F14" s="18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</row>
    <row r="15" spans="1:253">
      <c r="A15" s="23" t="s">
        <v>17</v>
      </c>
      <c r="B15" s="24" t="s">
        <v>18</v>
      </c>
      <c r="C15" s="17"/>
      <c r="D15" s="18"/>
      <c r="E15" s="18"/>
      <c r="F15" s="18"/>
      <c r="G15" s="17"/>
      <c r="H15" s="18"/>
      <c r="I15" s="18"/>
      <c r="J15" s="18"/>
      <c r="K15" s="18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</row>
    <row r="16" spans="1:253">
      <c r="A16" s="23" t="s">
        <v>19</v>
      </c>
      <c r="B16" s="28" t="s">
        <v>7</v>
      </c>
      <c r="C16" s="17"/>
      <c r="D16" s="18"/>
      <c r="E16" s="18"/>
      <c r="F16" s="18"/>
      <c r="G16" s="17"/>
      <c r="H16" s="18"/>
      <c r="I16" s="18"/>
      <c r="J16" s="18"/>
      <c r="K16" s="18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</row>
    <row r="17" spans="1:253">
      <c r="A17" s="23" t="s">
        <v>20</v>
      </c>
      <c r="B17" s="23" t="s">
        <v>21</v>
      </c>
      <c r="C17" s="18"/>
      <c r="D17" s="18"/>
      <c r="E17" s="18"/>
      <c r="F17" s="18"/>
      <c r="G17" s="18"/>
      <c r="H17" s="17"/>
      <c r="I17" s="18"/>
      <c r="J17" s="18"/>
      <c r="K17" s="18"/>
      <c r="L17" s="18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</row>
    <row r="18" spans="1:253">
      <c r="A18" s="23" t="s">
        <v>22</v>
      </c>
      <c r="B18" s="28" t="s">
        <v>23</v>
      </c>
      <c r="C18" s="29"/>
      <c r="D18" s="18"/>
      <c r="E18" s="18"/>
      <c r="F18" s="18"/>
      <c r="G18" s="18"/>
      <c r="H18" s="17"/>
      <c r="I18" s="18"/>
      <c r="J18" s="18"/>
      <c r="K18" s="18"/>
      <c r="L18" s="18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</row>
    <row r="19" spans="1:253">
      <c r="A19" s="23" t="s">
        <v>24</v>
      </c>
      <c r="B19" s="27" t="s">
        <v>25</v>
      </c>
      <c r="C19" s="17"/>
      <c r="D19" s="18"/>
      <c r="E19" s="17"/>
      <c r="F19" s="18" t="s">
        <v>26</v>
      </c>
      <c r="G19" s="18"/>
      <c r="H19" s="18"/>
      <c r="I19" s="18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</row>
    <row r="20" spans="1:253">
      <c r="A20" s="23" t="s">
        <v>27</v>
      </c>
      <c r="B20" s="24" t="s">
        <v>7</v>
      </c>
      <c r="C20" s="17"/>
      <c r="D20" s="18"/>
      <c r="E20" s="30"/>
      <c r="F20" s="18"/>
      <c r="G20" s="18"/>
      <c r="H20" s="18"/>
      <c r="I20" s="18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</row>
    <row r="21" spans="1:253">
      <c r="A21" s="17"/>
      <c r="B21" s="17"/>
      <c r="C21" s="17"/>
      <c r="D21" s="18"/>
      <c r="E21" s="17"/>
      <c r="F21" s="17"/>
      <c r="G21" s="17"/>
      <c r="H21" s="25"/>
      <c r="I21" s="18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</row>
    <row r="22" spans="1:253">
      <c r="A22" s="55" t="s">
        <v>28</v>
      </c>
      <c r="B22" s="55"/>
      <c r="C22" s="55"/>
      <c r="D22" s="18"/>
      <c r="E22" s="18"/>
      <c r="F22" s="17"/>
      <c r="G22" s="17"/>
      <c r="H22" s="25"/>
      <c r="I22" s="18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</row>
    <row r="23" spans="1:253">
      <c r="A23" s="27" t="s">
        <v>29</v>
      </c>
      <c r="B23" s="27" t="s">
        <v>30</v>
      </c>
      <c r="C23" s="27"/>
      <c r="D23" s="18"/>
      <c r="E23" s="18"/>
      <c r="F23" s="18"/>
      <c r="G23" s="18"/>
      <c r="H23" s="18"/>
      <c r="I23" s="18"/>
      <c r="J23" s="18"/>
      <c r="K23" s="18"/>
      <c r="L23" s="18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</row>
    <row r="24" spans="1:253">
      <c r="A24" s="27" t="s">
        <v>31</v>
      </c>
      <c r="B24" s="27" t="s">
        <v>30</v>
      </c>
      <c r="C24" s="27"/>
      <c r="D24" s="18"/>
      <c r="E24" s="18"/>
      <c r="F24" s="18"/>
      <c r="G24" s="18"/>
      <c r="H24" s="18"/>
      <c r="I24" s="18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</row>
    <row r="25" spans="1:253">
      <c r="A25" s="27" t="s">
        <v>32</v>
      </c>
      <c r="B25" s="27" t="s">
        <v>33</v>
      </c>
      <c r="C25" s="27"/>
      <c r="D25" s="18"/>
      <c r="E25" s="18"/>
      <c r="F25" s="18"/>
      <c r="G25" s="18"/>
      <c r="H25" s="18"/>
      <c r="I25" s="18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</row>
    <row r="26" spans="1:253">
      <c r="A26" s="27" t="s">
        <v>34</v>
      </c>
      <c r="B26" s="27" t="s">
        <v>33</v>
      </c>
      <c r="C26" s="27"/>
      <c r="D26" s="18"/>
      <c r="E26" s="18"/>
      <c r="F26" s="18"/>
      <c r="G26" s="18"/>
      <c r="H26" s="18"/>
      <c r="I26" s="18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</row>
    <row r="27" spans="1:253">
      <c r="A27" s="27" t="s">
        <v>35</v>
      </c>
      <c r="B27" s="27" t="s">
        <v>36</v>
      </c>
      <c r="C27" s="2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</row>
    <row r="28" spans="1:253">
      <c r="A28" s="27" t="s">
        <v>37</v>
      </c>
      <c r="B28" s="27" t="s">
        <v>33</v>
      </c>
      <c r="C28" s="2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</row>
    <row r="29" spans="1:253">
      <c r="A29" s="27" t="s">
        <v>38</v>
      </c>
      <c r="B29" s="27" t="s">
        <v>39</v>
      </c>
      <c r="C29" s="2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</row>
    <row r="30" spans="1:253">
      <c r="A30" s="27" t="s">
        <v>40</v>
      </c>
      <c r="B30" s="27" t="s">
        <v>36</v>
      </c>
      <c r="C30" s="2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</row>
    <row r="31" spans="1:253">
      <c r="A31" s="27" t="s">
        <v>41</v>
      </c>
      <c r="B31" s="27" t="s">
        <v>36</v>
      </c>
      <c r="C31" s="2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7"/>
      <c r="IN31" s="17"/>
      <c r="IO31" s="17"/>
      <c r="IP31" s="17"/>
      <c r="IQ31" s="17"/>
      <c r="IR31" s="17"/>
      <c r="IS31" s="17"/>
    </row>
    <row r="32" spans="1:253">
      <c r="A32" s="27" t="s">
        <v>42</v>
      </c>
      <c r="B32" s="27" t="s">
        <v>36</v>
      </c>
      <c r="C32" s="2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  <c r="IP32" s="17"/>
      <c r="IQ32" s="17"/>
      <c r="IR32" s="17"/>
      <c r="IS32" s="17"/>
    </row>
    <row r="33" spans="1:255">
      <c r="A33" s="27" t="s">
        <v>43</v>
      </c>
      <c r="B33" s="27" t="s">
        <v>36</v>
      </c>
      <c r="C33" s="2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  <c r="IM33" s="17"/>
      <c r="IN33" s="17"/>
      <c r="IO33" s="17"/>
      <c r="IP33" s="17"/>
      <c r="IQ33" s="17"/>
      <c r="IR33" s="17"/>
      <c r="IS33" s="17"/>
    </row>
    <row r="34" spans="1:255">
      <c r="A34" s="27" t="s">
        <v>44</v>
      </c>
      <c r="B34" s="27" t="s">
        <v>36</v>
      </c>
      <c r="C34" s="2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  <c r="IM34" s="17"/>
      <c r="IN34" s="17"/>
      <c r="IO34" s="17"/>
      <c r="IP34" s="17"/>
      <c r="IQ34" s="17"/>
      <c r="IR34" s="17"/>
      <c r="IS34" s="17"/>
    </row>
    <row r="35" spans="1:255">
      <c r="A35" s="27" t="s">
        <v>45</v>
      </c>
      <c r="B35" s="27" t="s">
        <v>30</v>
      </c>
      <c r="C35" s="2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  <c r="IM35" s="17"/>
      <c r="IN35" s="17"/>
      <c r="IO35" s="17"/>
      <c r="IP35" s="17"/>
      <c r="IQ35" s="17"/>
      <c r="IR35" s="17"/>
      <c r="IS35" s="17"/>
    </row>
    <row r="36" spans="1:255">
      <c r="A36" s="27" t="s">
        <v>46</v>
      </c>
      <c r="B36" s="27" t="s">
        <v>36</v>
      </c>
      <c r="C36" s="2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7"/>
      <c r="IM36" s="17"/>
      <c r="IN36" s="17"/>
      <c r="IO36" s="17"/>
      <c r="IP36" s="17"/>
      <c r="IQ36" s="17"/>
      <c r="IR36" s="17"/>
      <c r="IS36" s="17"/>
    </row>
    <row r="37" spans="1:255">
      <c r="A37" s="27" t="s">
        <v>47</v>
      </c>
      <c r="B37" s="27" t="s">
        <v>36</v>
      </c>
      <c r="C37" s="2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  <c r="GD37" s="17"/>
      <c r="GE37" s="17"/>
      <c r="GF37" s="17"/>
      <c r="GG37" s="17"/>
      <c r="GH37" s="17"/>
      <c r="GI37" s="17"/>
      <c r="GJ37" s="17"/>
      <c r="GK37" s="17"/>
      <c r="GL37" s="17"/>
      <c r="GM37" s="17"/>
      <c r="GN37" s="17"/>
      <c r="GO37" s="17"/>
      <c r="GP37" s="17"/>
      <c r="GQ37" s="17"/>
      <c r="GR37" s="17"/>
      <c r="GS37" s="17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  <c r="HF37" s="17"/>
      <c r="HG37" s="17"/>
      <c r="HH37" s="17"/>
      <c r="HI37" s="17"/>
      <c r="HJ37" s="17"/>
      <c r="HK37" s="17"/>
      <c r="HL37" s="17"/>
      <c r="HM37" s="17"/>
      <c r="HN37" s="17"/>
      <c r="HO37" s="17"/>
      <c r="HP37" s="17"/>
      <c r="HQ37" s="17"/>
      <c r="HR37" s="17"/>
      <c r="HS37" s="17"/>
      <c r="HT37" s="17"/>
      <c r="HU37" s="17"/>
      <c r="HV37" s="17"/>
      <c r="HW37" s="17"/>
      <c r="HX37" s="17"/>
      <c r="HY37" s="17"/>
      <c r="HZ37" s="17"/>
      <c r="IA37" s="17"/>
      <c r="IB37" s="17"/>
      <c r="IC37" s="17"/>
      <c r="ID37" s="17"/>
      <c r="IE37" s="17"/>
      <c r="IF37" s="17"/>
      <c r="IG37" s="17"/>
      <c r="IH37" s="17"/>
      <c r="II37" s="17"/>
      <c r="IJ37" s="17"/>
      <c r="IK37" s="17"/>
      <c r="IL37" s="17"/>
      <c r="IM37" s="17"/>
      <c r="IN37" s="17"/>
      <c r="IO37" s="17"/>
      <c r="IP37" s="17"/>
      <c r="IQ37" s="17"/>
      <c r="IR37" s="17"/>
      <c r="IS37" s="17"/>
    </row>
    <row r="38" spans="1:255">
      <c r="A38" s="27" t="s">
        <v>48</v>
      </c>
      <c r="B38" s="27" t="s">
        <v>33</v>
      </c>
      <c r="C38" s="2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/>
      <c r="GD38" s="17"/>
      <c r="GE38" s="17"/>
      <c r="GF38" s="17"/>
      <c r="GG38" s="17"/>
      <c r="GH38" s="17"/>
      <c r="GI38" s="17"/>
      <c r="GJ38" s="17"/>
      <c r="GK38" s="17"/>
      <c r="GL38" s="17"/>
      <c r="GM38" s="17"/>
      <c r="GN38" s="17"/>
      <c r="GO38" s="17"/>
      <c r="GP38" s="17"/>
      <c r="GQ38" s="17"/>
      <c r="GR38" s="17"/>
      <c r="GS38" s="17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  <c r="HF38" s="17"/>
      <c r="HG38" s="17"/>
      <c r="HH38" s="17"/>
      <c r="HI38" s="17"/>
      <c r="HJ38" s="17"/>
      <c r="HK38" s="17"/>
      <c r="HL38" s="17"/>
      <c r="HM38" s="17"/>
      <c r="HN38" s="17"/>
      <c r="HO38" s="17"/>
      <c r="HP38" s="17"/>
      <c r="HQ38" s="17"/>
      <c r="HR38" s="17"/>
      <c r="HS38" s="17"/>
      <c r="HT38" s="17"/>
      <c r="HU38" s="17"/>
      <c r="HV38" s="17"/>
      <c r="HW38" s="17"/>
      <c r="HX38" s="17"/>
      <c r="HY38" s="17"/>
      <c r="HZ38" s="17"/>
      <c r="IA38" s="17"/>
      <c r="IB38" s="17"/>
      <c r="IC38" s="17"/>
      <c r="ID38" s="17"/>
      <c r="IE38" s="17"/>
      <c r="IF38" s="17"/>
      <c r="IG38" s="17"/>
      <c r="IH38" s="17"/>
      <c r="II38" s="17"/>
      <c r="IJ38" s="17"/>
      <c r="IK38" s="17"/>
      <c r="IL38" s="17"/>
      <c r="IM38" s="17"/>
      <c r="IN38" s="17"/>
      <c r="IO38" s="17"/>
      <c r="IP38" s="17"/>
      <c r="IQ38" s="17"/>
      <c r="IR38" s="17"/>
      <c r="IS38" s="17"/>
      <c r="IT38" s="17"/>
      <c r="IU38" s="17"/>
    </row>
    <row r="39" spans="1:255">
      <c r="A39" s="27" t="s">
        <v>49</v>
      </c>
      <c r="B39" s="27" t="s">
        <v>36</v>
      </c>
      <c r="C39" s="2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  <c r="HL39" s="17"/>
      <c r="HM39" s="17"/>
      <c r="HN39" s="17"/>
      <c r="HO39" s="17"/>
      <c r="HP39" s="17"/>
      <c r="HQ39" s="17"/>
      <c r="HR39" s="17"/>
      <c r="HS39" s="17"/>
      <c r="HT39" s="17"/>
      <c r="HU39" s="17"/>
      <c r="HV39" s="17"/>
      <c r="HW39" s="17"/>
      <c r="HX39" s="17"/>
      <c r="HY39" s="17"/>
      <c r="HZ39" s="17"/>
      <c r="IA39" s="17"/>
      <c r="IB39" s="17"/>
      <c r="IC39" s="17"/>
      <c r="ID39" s="17"/>
      <c r="IE39" s="17"/>
      <c r="IF39" s="17"/>
      <c r="IG39" s="17"/>
      <c r="IH39" s="17"/>
      <c r="II39" s="17"/>
      <c r="IJ39" s="17"/>
      <c r="IK39" s="17"/>
      <c r="IL39" s="17"/>
      <c r="IM39" s="17"/>
      <c r="IN39" s="17"/>
      <c r="IO39" s="17"/>
      <c r="IP39" s="17"/>
      <c r="IQ39" s="17"/>
      <c r="IR39" s="17"/>
      <c r="IS39" s="17"/>
      <c r="IT39" s="17"/>
      <c r="IU39" s="17"/>
    </row>
    <row r="40" spans="1:255">
      <c r="A40" s="27"/>
      <c r="B40" s="27"/>
      <c r="C40" s="2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  <c r="HJ40" s="17"/>
      <c r="HK40" s="17"/>
      <c r="HL40" s="17"/>
      <c r="HM40" s="17"/>
      <c r="HN40" s="17"/>
      <c r="HO40" s="17"/>
      <c r="HP40" s="17"/>
      <c r="HQ40" s="17"/>
      <c r="HR40" s="17"/>
      <c r="HS40" s="17"/>
      <c r="HT40" s="17"/>
      <c r="HU40" s="17"/>
      <c r="HV40" s="17"/>
      <c r="HW40" s="17"/>
      <c r="HX40" s="17"/>
      <c r="HY40" s="17"/>
      <c r="HZ40" s="17"/>
      <c r="IA40" s="17"/>
      <c r="IB40" s="17"/>
      <c r="IC40" s="17"/>
      <c r="ID40" s="17"/>
      <c r="IE40" s="17"/>
      <c r="IF40" s="17"/>
      <c r="IG40" s="17"/>
      <c r="IH40" s="17"/>
      <c r="II40" s="17"/>
      <c r="IJ40" s="17"/>
      <c r="IK40" s="17"/>
      <c r="IL40" s="17"/>
      <c r="IM40" s="17"/>
      <c r="IN40" s="17"/>
      <c r="IO40" s="17"/>
      <c r="IP40" s="17"/>
      <c r="IQ40" s="17"/>
      <c r="IR40" s="17"/>
      <c r="IS40" s="17"/>
      <c r="IT40" s="17"/>
      <c r="IU40" s="17"/>
    </row>
    <row r="41" spans="1:255">
      <c r="A41" s="31" t="s">
        <v>50</v>
      </c>
      <c r="B41" s="31">
        <v>0.91500000000000004</v>
      </c>
      <c r="C41" s="2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  <c r="HL41" s="17"/>
      <c r="HM41" s="17"/>
      <c r="HN41" s="17"/>
      <c r="HO41" s="17"/>
      <c r="HP41" s="17"/>
      <c r="HQ41" s="17"/>
      <c r="HR41" s="17"/>
      <c r="HS41" s="17"/>
      <c r="HT41" s="17"/>
      <c r="HU41" s="17"/>
      <c r="HV41" s="17"/>
      <c r="HW41" s="17"/>
      <c r="HX41" s="17"/>
      <c r="HY41" s="17"/>
      <c r="HZ41" s="17"/>
      <c r="IA41" s="17"/>
      <c r="IB41" s="17"/>
      <c r="IC41" s="17"/>
      <c r="ID41" s="17"/>
      <c r="IE41" s="17"/>
      <c r="IF41" s="17"/>
      <c r="IG41" s="17"/>
      <c r="IH41" s="17"/>
      <c r="II41" s="17"/>
      <c r="IJ41" s="17"/>
      <c r="IK41" s="17"/>
      <c r="IL41" s="17"/>
      <c r="IM41" s="17"/>
      <c r="IN41" s="17"/>
      <c r="IO41" s="17"/>
      <c r="IP41" s="17"/>
      <c r="IQ41" s="17"/>
      <c r="IR41" s="17"/>
      <c r="IS41" s="17"/>
      <c r="IT41" s="17"/>
      <c r="IU41" s="17"/>
    </row>
    <row r="42" spans="1:255" s="32" customFormat="1">
      <c r="A42" s="31" t="s">
        <v>51</v>
      </c>
      <c r="B42" s="31">
        <v>1</v>
      </c>
      <c r="C42" s="31"/>
    </row>
    <row r="43" spans="1:255" s="32" customFormat="1">
      <c r="A43" s="31" t="s">
        <v>52</v>
      </c>
      <c r="B43" s="31">
        <v>1.093</v>
      </c>
      <c r="C43" s="31"/>
    </row>
    <row r="44" spans="1:255" s="32" customFormat="1">
      <c r="A44" s="31" t="s">
        <v>53</v>
      </c>
      <c r="B44" s="33">
        <v>1.210439</v>
      </c>
      <c r="C44" s="31"/>
      <c r="D44" s="34"/>
      <c r="E44" s="34"/>
    </row>
    <row r="45" spans="1:255" s="32" customFormat="1">
      <c r="A45" s="31" t="s">
        <v>54</v>
      </c>
      <c r="B45" s="31">
        <f>B44-B43</f>
        <v>0.11743900000000007</v>
      </c>
      <c r="C45" s="31"/>
      <c r="D45" s="34"/>
      <c r="E45" s="34"/>
    </row>
    <row r="46" spans="1:255" s="32" customFormat="1">
      <c r="A46" s="31"/>
      <c r="B46" s="31"/>
      <c r="C46" s="31"/>
      <c r="D46" s="34"/>
      <c r="E46" s="34"/>
    </row>
    <row r="47" spans="1:255">
      <c r="A47" s="27" t="s">
        <v>55</v>
      </c>
      <c r="B47" s="27"/>
      <c r="C47" s="27"/>
      <c r="D47" s="29"/>
      <c r="E47" s="29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  <c r="GA47" s="17"/>
      <c r="GB47" s="17"/>
      <c r="GC47" s="17"/>
      <c r="GD47" s="17"/>
      <c r="GE47" s="17"/>
      <c r="GF47" s="17"/>
      <c r="GG47" s="17"/>
      <c r="GH47" s="17"/>
      <c r="GI47" s="17"/>
      <c r="GJ47" s="17"/>
      <c r="GK47" s="17"/>
      <c r="GL47" s="17"/>
      <c r="GM47" s="17"/>
      <c r="GN47" s="17"/>
      <c r="GO47" s="17"/>
      <c r="GP47" s="17"/>
      <c r="GQ47" s="17"/>
      <c r="GR47" s="17"/>
      <c r="GS47" s="17"/>
      <c r="GT47" s="17"/>
      <c r="GU47" s="17"/>
      <c r="GV47" s="17"/>
      <c r="GW47" s="17"/>
      <c r="GX47" s="17"/>
      <c r="GY47" s="17"/>
      <c r="GZ47" s="17"/>
      <c r="HA47" s="17"/>
      <c r="HB47" s="17"/>
      <c r="HC47" s="17"/>
      <c r="HD47" s="17"/>
      <c r="HE47" s="17"/>
      <c r="HF47" s="17"/>
      <c r="HG47" s="17"/>
      <c r="HH47" s="17"/>
      <c r="HI47" s="17"/>
      <c r="HJ47" s="17"/>
      <c r="HK47" s="17"/>
      <c r="HL47" s="17"/>
      <c r="HM47" s="17"/>
      <c r="HN47" s="17"/>
      <c r="HO47" s="17"/>
      <c r="HP47" s="17"/>
      <c r="HQ47" s="17"/>
      <c r="HR47" s="17"/>
      <c r="HS47" s="17"/>
      <c r="HT47" s="17"/>
      <c r="HU47" s="17"/>
      <c r="HV47" s="17"/>
      <c r="HW47" s="17"/>
      <c r="HX47" s="17"/>
      <c r="HY47" s="17"/>
      <c r="HZ47" s="17"/>
      <c r="IA47" s="17"/>
      <c r="IB47" s="17"/>
      <c r="IC47" s="17"/>
      <c r="ID47" s="17"/>
      <c r="IE47" s="17"/>
      <c r="IF47" s="17"/>
      <c r="IG47" s="17"/>
      <c r="IH47" s="17"/>
      <c r="II47" s="17"/>
      <c r="IJ47" s="17"/>
      <c r="IK47" s="17"/>
      <c r="IL47" s="17"/>
      <c r="IM47" s="17"/>
      <c r="IN47" s="17"/>
      <c r="IO47" s="17"/>
      <c r="IP47" s="17"/>
      <c r="IQ47" s="17"/>
      <c r="IR47" s="17"/>
      <c r="IS47" s="17"/>
      <c r="IT47" s="17"/>
      <c r="IU47" s="17"/>
    </row>
    <row r="48" spans="1:255">
      <c r="A48" s="35" t="s">
        <v>56</v>
      </c>
      <c r="B48" s="23"/>
      <c r="C48" s="36"/>
      <c r="D48" s="29"/>
      <c r="E48" s="29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17"/>
      <c r="GG48" s="17"/>
      <c r="GH48" s="17"/>
      <c r="GI48" s="17"/>
      <c r="GJ48" s="17"/>
      <c r="GK48" s="17"/>
      <c r="GL48" s="17"/>
      <c r="GM48" s="17"/>
      <c r="GN48" s="17"/>
      <c r="GO48" s="17"/>
      <c r="GP48" s="17"/>
      <c r="GQ48" s="17"/>
      <c r="GR48" s="17"/>
      <c r="GS48" s="17"/>
      <c r="GT48" s="17"/>
      <c r="GU48" s="17"/>
      <c r="GV48" s="17"/>
      <c r="GW48" s="17"/>
      <c r="GX48" s="17"/>
      <c r="GY48" s="17"/>
      <c r="GZ48" s="17"/>
      <c r="HA48" s="17"/>
      <c r="HB48" s="17"/>
      <c r="HC48" s="17"/>
      <c r="HD48" s="17"/>
      <c r="HE48" s="17"/>
      <c r="HF48" s="17"/>
      <c r="HG48" s="17"/>
      <c r="HH48" s="17"/>
      <c r="HI48" s="17"/>
      <c r="HJ48" s="17"/>
      <c r="HK48" s="17"/>
      <c r="HL48" s="17"/>
      <c r="HM48" s="17"/>
      <c r="HN48" s="17"/>
      <c r="HO48" s="17"/>
      <c r="HP48" s="17"/>
      <c r="HQ48" s="17"/>
      <c r="HR48" s="17"/>
      <c r="HS48" s="17"/>
      <c r="HT48" s="17"/>
      <c r="HU48" s="17"/>
      <c r="HV48" s="17"/>
      <c r="HW48" s="17"/>
      <c r="HX48" s="17"/>
      <c r="HY48" s="17"/>
      <c r="HZ48" s="17"/>
      <c r="IA48" s="17"/>
      <c r="IB48" s="17"/>
      <c r="IC48" s="17"/>
      <c r="ID48" s="17"/>
      <c r="IE48" s="17"/>
      <c r="IF48" s="17"/>
      <c r="IG48" s="17"/>
      <c r="IH48" s="17"/>
      <c r="II48" s="17"/>
      <c r="IJ48" s="17"/>
      <c r="IK48" s="17"/>
      <c r="IL48" s="17"/>
      <c r="IM48" s="17"/>
      <c r="IN48" s="17"/>
      <c r="IO48" s="17"/>
      <c r="IP48" s="17"/>
      <c r="IQ48" s="17"/>
      <c r="IR48" s="17"/>
      <c r="IS48" s="17"/>
      <c r="IT48" s="17"/>
      <c r="IU48" s="17"/>
    </row>
    <row r="49" spans="1:255">
      <c r="A49" s="35"/>
      <c r="B49" s="23"/>
      <c r="C49" s="36"/>
      <c r="D49" s="29"/>
      <c r="E49" s="29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  <c r="GA49" s="17"/>
      <c r="GB49" s="17"/>
      <c r="GC49" s="17"/>
      <c r="GD49" s="17"/>
      <c r="GE49" s="17"/>
      <c r="GF49" s="17"/>
      <c r="GG49" s="17"/>
      <c r="GH49" s="17"/>
      <c r="GI49" s="17"/>
      <c r="GJ49" s="17"/>
      <c r="GK49" s="17"/>
      <c r="GL49" s="17"/>
      <c r="GM49" s="17"/>
      <c r="GN49" s="17"/>
      <c r="GO49" s="17"/>
      <c r="GP49" s="17"/>
      <c r="GQ49" s="17"/>
      <c r="GR49" s="17"/>
      <c r="GS49" s="17"/>
      <c r="GT49" s="17"/>
      <c r="GU49" s="17"/>
      <c r="GV49" s="17"/>
      <c r="GW49" s="17"/>
      <c r="GX49" s="17"/>
      <c r="GY49" s="17"/>
      <c r="GZ49" s="17"/>
      <c r="HA49" s="17"/>
      <c r="HB49" s="17"/>
      <c r="HC49" s="17"/>
      <c r="HD49" s="17"/>
      <c r="HE49" s="17"/>
      <c r="HF49" s="17"/>
      <c r="HG49" s="17"/>
      <c r="HH49" s="17"/>
      <c r="HI49" s="17"/>
      <c r="HJ49" s="17"/>
      <c r="HK49" s="17"/>
      <c r="HL49" s="17"/>
      <c r="HM49" s="17"/>
      <c r="HN49" s="17"/>
      <c r="HO49" s="17"/>
      <c r="HP49" s="17"/>
      <c r="HQ49" s="17"/>
      <c r="HR49" s="17"/>
      <c r="HS49" s="17"/>
      <c r="HT49" s="17"/>
      <c r="HU49" s="17"/>
      <c r="HV49" s="17"/>
      <c r="HW49" s="17"/>
      <c r="HX49" s="17"/>
      <c r="HY49" s="17"/>
      <c r="HZ49" s="17"/>
      <c r="IA49" s="17"/>
      <c r="IB49" s="17"/>
      <c r="IC49" s="17"/>
      <c r="ID49" s="17"/>
      <c r="IE49" s="17"/>
      <c r="IF49" s="17"/>
      <c r="IG49" s="17"/>
      <c r="IH49" s="17"/>
      <c r="II49" s="17"/>
      <c r="IJ49" s="17"/>
      <c r="IK49" s="17"/>
      <c r="IL49" s="17"/>
      <c r="IM49" s="17"/>
      <c r="IN49" s="17"/>
      <c r="IO49" s="17"/>
      <c r="IP49" s="17"/>
      <c r="IQ49" s="17"/>
      <c r="IR49" s="17"/>
      <c r="IS49" s="17"/>
      <c r="IT49" s="17"/>
      <c r="IU49" s="17"/>
    </row>
    <row r="50" spans="1:255">
      <c r="A50" s="54" t="s">
        <v>57</v>
      </c>
      <c r="B50" s="54"/>
      <c r="C50" s="54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  <c r="GA50" s="17"/>
      <c r="GB50" s="17"/>
      <c r="GC50" s="17"/>
      <c r="GD50" s="17"/>
      <c r="GE50" s="17"/>
      <c r="GF50" s="17"/>
      <c r="GG50" s="17"/>
      <c r="GH50" s="17"/>
      <c r="GI50" s="17"/>
      <c r="GJ50" s="17"/>
      <c r="GK50" s="17"/>
      <c r="GL50" s="17"/>
      <c r="GM50" s="17"/>
      <c r="GN50" s="17"/>
      <c r="GO50" s="17"/>
      <c r="GP50" s="17"/>
      <c r="GQ50" s="17"/>
      <c r="GR50" s="17"/>
      <c r="GS50" s="17"/>
      <c r="GT50" s="17"/>
      <c r="GU50" s="17"/>
      <c r="GV50" s="17"/>
      <c r="GW50" s="17"/>
      <c r="GX50" s="17"/>
      <c r="GY50" s="17"/>
      <c r="GZ50" s="17"/>
      <c r="HA50" s="17"/>
      <c r="HB50" s="17"/>
      <c r="HC50" s="17"/>
      <c r="HD50" s="17"/>
      <c r="HE50" s="17"/>
      <c r="HF50" s="17"/>
      <c r="HG50" s="17"/>
      <c r="HH50" s="17"/>
      <c r="HI50" s="17"/>
      <c r="HJ50" s="17"/>
      <c r="HK50" s="17"/>
      <c r="HL50" s="17"/>
      <c r="HM50" s="17"/>
      <c r="HN50" s="17"/>
      <c r="HO50" s="17"/>
      <c r="HP50" s="17"/>
      <c r="HQ50" s="17"/>
      <c r="HR50" s="17"/>
      <c r="HS50" s="17"/>
      <c r="HT50" s="17"/>
      <c r="HU50" s="17"/>
      <c r="HV50" s="17"/>
      <c r="HW50" s="17"/>
      <c r="HX50" s="17"/>
      <c r="HY50" s="17"/>
      <c r="HZ50" s="17"/>
      <c r="IA50" s="17"/>
      <c r="IB50" s="17"/>
      <c r="IC50" s="17"/>
      <c r="ID50" s="17"/>
      <c r="IE50" s="17"/>
      <c r="IF50" s="17"/>
      <c r="IG50" s="17"/>
      <c r="IH50" s="17"/>
      <c r="II50" s="17"/>
      <c r="IJ50" s="17"/>
      <c r="IK50" s="17"/>
      <c r="IL50" s="17"/>
      <c r="IM50" s="17"/>
      <c r="IN50" s="17"/>
      <c r="IO50" s="17"/>
      <c r="IP50" s="17"/>
      <c r="IQ50" s="17"/>
      <c r="IR50" s="17"/>
    </row>
    <row r="51" spans="1:255">
      <c r="A51" s="37"/>
      <c r="B51" s="38" t="s">
        <v>58</v>
      </c>
      <c r="C51" s="38" t="s">
        <v>59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17"/>
      <c r="GR51" s="17"/>
      <c r="GS51" s="17"/>
      <c r="GT51" s="17"/>
      <c r="GU51" s="17"/>
      <c r="GV51" s="17"/>
      <c r="GW51" s="17"/>
      <c r="GX51" s="17"/>
      <c r="GY51" s="17"/>
      <c r="GZ51" s="17"/>
      <c r="HA51" s="17"/>
      <c r="HB51" s="17"/>
      <c r="HC51" s="17"/>
      <c r="HD51" s="17"/>
      <c r="HE51" s="17"/>
      <c r="HF51" s="17"/>
      <c r="HG51" s="17"/>
      <c r="HH51" s="17"/>
      <c r="HI51" s="17"/>
      <c r="HJ51" s="17"/>
      <c r="HK51" s="17"/>
      <c r="HL51" s="17"/>
      <c r="HM51" s="17"/>
      <c r="HN51" s="17"/>
      <c r="HO51" s="17"/>
      <c r="HP51" s="17"/>
      <c r="HQ51" s="17"/>
      <c r="HR51" s="17"/>
      <c r="HS51" s="17"/>
      <c r="HT51" s="17"/>
      <c r="HU51" s="17"/>
      <c r="HV51" s="17"/>
      <c r="HW51" s="17"/>
      <c r="HX51" s="17"/>
      <c r="HY51" s="17"/>
      <c r="HZ51" s="17"/>
      <c r="IA51" s="17"/>
      <c r="IB51" s="17"/>
      <c r="IC51" s="17"/>
      <c r="ID51" s="17"/>
      <c r="IE51" s="17"/>
      <c r="IF51" s="17"/>
      <c r="IG51" s="17"/>
      <c r="IH51" s="17"/>
      <c r="II51" s="17"/>
      <c r="IJ51" s="17"/>
      <c r="IK51" s="17"/>
      <c r="IL51" s="17"/>
      <c r="IM51" s="17"/>
      <c r="IN51" s="17"/>
      <c r="IO51" s="17"/>
      <c r="IP51" s="17"/>
      <c r="IQ51" s="17"/>
      <c r="IR51" s="17"/>
      <c r="IS51" s="17"/>
      <c r="IT51" s="17"/>
      <c r="IU51" s="17"/>
    </row>
    <row r="52" spans="1:255">
      <c r="A52" s="23" t="s">
        <v>60</v>
      </c>
      <c r="B52" s="23" t="s">
        <v>61</v>
      </c>
      <c r="C52" s="23" t="s">
        <v>62</v>
      </c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  <c r="FJ52" s="17"/>
      <c r="FK52" s="17"/>
      <c r="FL52" s="17"/>
      <c r="FM52" s="17"/>
      <c r="FN52" s="17"/>
      <c r="FO52" s="17"/>
      <c r="FP52" s="17"/>
      <c r="FQ52" s="17"/>
      <c r="FR52" s="17"/>
      <c r="FS52" s="17"/>
      <c r="FT52" s="17"/>
      <c r="FU52" s="17"/>
      <c r="FV52" s="17"/>
      <c r="FW52" s="17"/>
      <c r="FX52" s="17"/>
      <c r="FY52" s="17"/>
      <c r="FZ52" s="17"/>
      <c r="GA52" s="17"/>
      <c r="GB52" s="17"/>
      <c r="GC52" s="17"/>
      <c r="GD52" s="17"/>
      <c r="GE52" s="17"/>
      <c r="GF52" s="17"/>
      <c r="GG52" s="17"/>
      <c r="GH52" s="17"/>
      <c r="GI52" s="17"/>
      <c r="GJ52" s="17"/>
      <c r="GK52" s="17"/>
      <c r="GL52" s="17"/>
      <c r="GM52" s="17"/>
      <c r="GN52" s="17"/>
      <c r="GO52" s="17"/>
      <c r="GP52" s="17"/>
      <c r="GQ52" s="17"/>
      <c r="GR52" s="17"/>
      <c r="GS52" s="17"/>
      <c r="GT52" s="17"/>
      <c r="GU52" s="17"/>
      <c r="GV52" s="17"/>
      <c r="GW52" s="17"/>
      <c r="GX52" s="17"/>
      <c r="GY52" s="17"/>
      <c r="GZ52" s="17"/>
      <c r="HA52" s="17"/>
      <c r="HB52" s="17"/>
      <c r="HC52" s="17"/>
      <c r="HD52" s="17"/>
      <c r="HE52" s="17"/>
      <c r="HF52" s="17"/>
      <c r="HG52" s="17"/>
      <c r="HH52" s="17"/>
      <c r="HI52" s="17"/>
      <c r="HJ52" s="17"/>
      <c r="HK52" s="17"/>
      <c r="HL52" s="17"/>
      <c r="HM52" s="17"/>
      <c r="HN52" s="17"/>
      <c r="HO52" s="17"/>
      <c r="HP52" s="17"/>
      <c r="HQ52" s="17"/>
      <c r="HR52" s="17"/>
      <c r="HS52" s="17"/>
      <c r="HT52" s="17"/>
      <c r="HU52" s="17"/>
      <c r="HV52" s="17"/>
      <c r="HW52" s="17"/>
      <c r="HX52" s="17"/>
      <c r="HY52" s="17"/>
      <c r="HZ52" s="17"/>
      <c r="IA52" s="17"/>
      <c r="IB52" s="17"/>
      <c r="IC52" s="17"/>
      <c r="ID52" s="17"/>
      <c r="IE52" s="17"/>
      <c r="IF52" s="17"/>
      <c r="IG52" s="17"/>
      <c r="IH52" s="17"/>
      <c r="II52" s="17"/>
      <c r="IJ52" s="17"/>
      <c r="IK52" s="17"/>
      <c r="IL52" s="17"/>
      <c r="IM52" s="17"/>
      <c r="IN52" s="17"/>
      <c r="IO52" s="17"/>
      <c r="IP52" s="17"/>
      <c r="IQ52" s="17"/>
      <c r="IR52" s="17"/>
      <c r="IS52" s="17"/>
      <c r="IT52" s="17"/>
      <c r="IU52" s="17"/>
    </row>
    <row r="53" spans="1:255">
      <c r="A53" s="23" t="s">
        <v>63</v>
      </c>
      <c r="B53" s="23" t="s">
        <v>64</v>
      </c>
      <c r="C53" s="23" t="s">
        <v>65</v>
      </c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7"/>
      <c r="IO53" s="17"/>
      <c r="IP53" s="17"/>
      <c r="IQ53" s="17"/>
      <c r="IR53" s="17"/>
      <c r="IS53" s="17"/>
      <c r="IT53" s="17"/>
      <c r="IU53" s="17"/>
    </row>
    <row r="54" spans="1:255">
      <c r="A54" s="23" t="s">
        <v>66</v>
      </c>
      <c r="B54" s="23" t="s">
        <v>67</v>
      </c>
      <c r="C54" s="23" t="s">
        <v>68</v>
      </c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7"/>
      <c r="EZ54" s="17"/>
      <c r="FA54" s="17"/>
      <c r="FB54" s="17"/>
      <c r="FC54" s="17"/>
      <c r="FD54" s="17"/>
      <c r="FE54" s="17"/>
      <c r="FF54" s="17"/>
      <c r="FG54" s="17"/>
      <c r="FH54" s="17"/>
      <c r="FI54" s="17"/>
      <c r="FJ54" s="17"/>
      <c r="FK54" s="17"/>
      <c r="FL54" s="17"/>
      <c r="FM54" s="17"/>
      <c r="FN54" s="17"/>
      <c r="FO54" s="17"/>
      <c r="FP54" s="17"/>
      <c r="FQ54" s="17"/>
      <c r="FR54" s="17"/>
      <c r="FS54" s="17"/>
      <c r="FT54" s="17"/>
      <c r="FU54" s="17"/>
      <c r="FV54" s="17"/>
      <c r="FW54" s="17"/>
      <c r="FX54" s="17"/>
      <c r="FY54" s="17"/>
      <c r="FZ54" s="17"/>
      <c r="GA54" s="17"/>
      <c r="GB54" s="17"/>
      <c r="GC54" s="17"/>
      <c r="GD54" s="17"/>
      <c r="GE54" s="17"/>
      <c r="GF54" s="17"/>
      <c r="GG54" s="17"/>
      <c r="GH54" s="17"/>
      <c r="GI54" s="17"/>
      <c r="GJ54" s="17"/>
      <c r="GK54" s="17"/>
      <c r="GL54" s="17"/>
      <c r="GM54" s="17"/>
      <c r="GN54" s="17"/>
      <c r="GO54" s="17"/>
      <c r="GP54" s="17"/>
      <c r="GQ54" s="17"/>
      <c r="GR54" s="17"/>
      <c r="GS54" s="17"/>
      <c r="GT54" s="17"/>
      <c r="GU54" s="17"/>
      <c r="GV54" s="17"/>
      <c r="GW54" s="17"/>
      <c r="GX54" s="17"/>
      <c r="GY54" s="17"/>
      <c r="GZ54" s="17"/>
      <c r="HA54" s="17"/>
      <c r="HB54" s="17"/>
      <c r="HC54" s="17"/>
      <c r="HD54" s="17"/>
      <c r="HE54" s="17"/>
      <c r="HF54" s="17"/>
      <c r="HG54" s="17"/>
      <c r="HH54" s="17"/>
      <c r="HI54" s="17"/>
      <c r="HJ54" s="17"/>
      <c r="HK54" s="17"/>
      <c r="HL54" s="17"/>
      <c r="HM54" s="17"/>
      <c r="HN54" s="17"/>
      <c r="HO54" s="17"/>
      <c r="HP54" s="17"/>
      <c r="HQ54" s="17"/>
      <c r="HR54" s="17"/>
      <c r="HS54" s="17"/>
      <c r="HT54" s="17"/>
      <c r="HU54" s="17"/>
      <c r="HV54" s="17"/>
      <c r="HW54" s="17"/>
      <c r="HX54" s="17"/>
      <c r="HY54" s="17"/>
      <c r="HZ54" s="17"/>
      <c r="IA54" s="17"/>
      <c r="IB54" s="17"/>
      <c r="IC54" s="17"/>
      <c r="ID54" s="17"/>
      <c r="IE54" s="17"/>
      <c r="IF54" s="17"/>
      <c r="IG54" s="17"/>
      <c r="IH54" s="17"/>
      <c r="II54" s="17"/>
      <c r="IJ54" s="17"/>
      <c r="IK54" s="17"/>
      <c r="IL54" s="17"/>
      <c r="IM54" s="17"/>
      <c r="IN54" s="17"/>
      <c r="IO54" s="17"/>
      <c r="IP54" s="17"/>
      <c r="IQ54" s="17"/>
      <c r="IR54" s="17"/>
      <c r="IS54" s="17"/>
      <c r="IT54" s="17"/>
      <c r="IU54" s="17"/>
    </row>
    <row r="55" spans="1:255">
      <c r="A55" s="23"/>
      <c r="B55" s="23"/>
      <c r="C55" s="23"/>
      <c r="D55" s="39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17"/>
      <c r="EX55" s="17"/>
      <c r="EY55" s="17"/>
      <c r="EZ55" s="17"/>
      <c r="FA55" s="17"/>
      <c r="FB55" s="17"/>
      <c r="FC55" s="17"/>
      <c r="FD55" s="17"/>
      <c r="FE55" s="17"/>
      <c r="FF55" s="17"/>
      <c r="FG55" s="17"/>
      <c r="FH55" s="17"/>
      <c r="FI55" s="17"/>
      <c r="FJ55" s="17"/>
      <c r="FK55" s="17"/>
      <c r="FL55" s="17"/>
      <c r="FM55" s="17"/>
      <c r="FN55" s="17"/>
      <c r="FO55" s="17"/>
      <c r="FP55" s="17"/>
      <c r="FQ55" s="17"/>
      <c r="FR55" s="17"/>
      <c r="FS55" s="17"/>
      <c r="FT55" s="17"/>
      <c r="FU55" s="17"/>
      <c r="FV55" s="17"/>
      <c r="FW55" s="17"/>
      <c r="FX55" s="17"/>
      <c r="FY55" s="17"/>
      <c r="FZ55" s="17"/>
      <c r="GA55" s="17"/>
      <c r="GB55" s="17"/>
      <c r="GC55" s="17"/>
      <c r="GD55" s="17"/>
      <c r="GE55" s="17"/>
      <c r="GF55" s="17"/>
      <c r="GG55" s="17"/>
      <c r="GH55" s="17"/>
      <c r="GI55" s="17"/>
      <c r="GJ55" s="17"/>
      <c r="GK55" s="17"/>
      <c r="GL55" s="17"/>
      <c r="GM55" s="17"/>
      <c r="GN55" s="17"/>
      <c r="GO55" s="17"/>
      <c r="GP55" s="17"/>
      <c r="GQ55" s="17"/>
      <c r="GR55" s="17"/>
      <c r="GS55" s="17"/>
      <c r="GT55" s="17"/>
      <c r="GU55" s="17"/>
      <c r="GV55" s="17"/>
      <c r="GW55" s="17"/>
      <c r="GX55" s="17"/>
      <c r="GY55" s="17"/>
      <c r="GZ55" s="17"/>
      <c r="HA55" s="17"/>
      <c r="HB55" s="17"/>
      <c r="HC55" s="17"/>
      <c r="HD55" s="17"/>
      <c r="HE55" s="17"/>
      <c r="HF55" s="17"/>
      <c r="HG55" s="17"/>
      <c r="HH55" s="17"/>
      <c r="HI55" s="17"/>
      <c r="HJ55" s="17"/>
      <c r="HK55" s="17"/>
      <c r="HL55" s="17"/>
      <c r="HM55" s="17"/>
      <c r="HN55" s="17"/>
      <c r="HO55" s="17"/>
      <c r="HP55" s="17"/>
      <c r="HQ55" s="17"/>
      <c r="HR55" s="17"/>
      <c r="HS55" s="17"/>
      <c r="HT55" s="17"/>
      <c r="HU55" s="17"/>
      <c r="HV55" s="17"/>
      <c r="HW55" s="17"/>
      <c r="HX55" s="17"/>
      <c r="HY55" s="17"/>
      <c r="HZ55" s="17"/>
      <c r="IA55" s="17"/>
      <c r="IB55" s="17"/>
      <c r="IC55" s="17"/>
      <c r="ID55" s="17"/>
      <c r="IE55" s="17"/>
      <c r="IF55" s="17"/>
      <c r="IG55" s="17"/>
      <c r="IH55" s="17"/>
      <c r="II55" s="17"/>
      <c r="IJ55" s="17"/>
      <c r="IK55" s="17"/>
      <c r="IL55" s="17"/>
      <c r="IM55" s="17"/>
      <c r="IN55" s="17"/>
      <c r="IO55" s="17"/>
      <c r="IP55" s="17"/>
      <c r="IQ55" s="17"/>
      <c r="IR55" s="17"/>
      <c r="IS55" s="17"/>
      <c r="IT55" s="17"/>
      <c r="IU55" s="17"/>
    </row>
    <row r="56" spans="1:255">
      <c r="A56" s="54" t="s">
        <v>69</v>
      </c>
      <c r="B56" s="54"/>
      <c r="C56" s="54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7"/>
      <c r="EP56" s="17"/>
      <c r="EQ56" s="17"/>
      <c r="ER56" s="17"/>
      <c r="ES56" s="17"/>
      <c r="ET56" s="17"/>
      <c r="EU56" s="17"/>
      <c r="EV56" s="17"/>
      <c r="EW56" s="17"/>
      <c r="EX56" s="17"/>
      <c r="EY56" s="17"/>
      <c r="EZ56" s="17"/>
      <c r="FA56" s="17"/>
      <c r="FB56" s="17"/>
      <c r="FC56" s="17"/>
      <c r="FD56" s="17"/>
      <c r="FE56" s="17"/>
      <c r="FF56" s="17"/>
      <c r="FG56" s="17"/>
      <c r="FH56" s="17"/>
      <c r="FI56" s="17"/>
      <c r="FJ56" s="17"/>
      <c r="FK56" s="17"/>
      <c r="FL56" s="17"/>
      <c r="FM56" s="17"/>
      <c r="FN56" s="17"/>
      <c r="FO56" s="17"/>
      <c r="FP56" s="17"/>
      <c r="FQ56" s="17"/>
      <c r="FR56" s="17"/>
      <c r="FS56" s="17"/>
      <c r="FT56" s="17"/>
      <c r="FU56" s="17"/>
      <c r="FV56" s="17"/>
      <c r="FW56" s="17"/>
      <c r="FX56" s="17"/>
      <c r="FY56" s="17"/>
      <c r="FZ56" s="17"/>
      <c r="GA56" s="17"/>
      <c r="GB56" s="17"/>
      <c r="GC56" s="17"/>
      <c r="GD56" s="17"/>
      <c r="GE56" s="17"/>
      <c r="GF56" s="17"/>
      <c r="GG56" s="17"/>
      <c r="GH56" s="17"/>
      <c r="GI56" s="17"/>
      <c r="GJ56" s="17"/>
      <c r="GK56" s="17"/>
      <c r="GL56" s="17"/>
      <c r="GM56" s="17"/>
      <c r="GN56" s="17"/>
      <c r="GO56" s="17"/>
      <c r="GP56" s="17"/>
      <c r="GQ56" s="17"/>
      <c r="GR56" s="17"/>
      <c r="GS56" s="17"/>
      <c r="GT56" s="17"/>
      <c r="GU56" s="17"/>
      <c r="GV56" s="17"/>
      <c r="GW56" s="17"/>
      <c r="GX56" s="17"/>
      <c r="GY56" s="17"/>
      <c r="GZ56" s="17"/>
      <c r="HA56" s="17"/>
      <c r="HB56" s="17"/>
      <c r="HC56" s="17"/>
      <c r="HD56" s="17"/>
      <c r="HE56" s="17"/>
      <c r="HF56" s="17"/>
      <c r="HG56" s="17"/>
      <c r="HH56" s="17"/>
      <c r="HI56" s="17"/>
      <c r="HJ56" s="17"/>
      <c r="HK56" s="17"/>
      <c r="HL56" s="17"/>
      <c r="HM56" s="17"/>
      <c r="HN56" s="17"/>
      <c r="HO56" s="17"/>
      <c r="HP56" s="17"/>
      <c r="HQ56" s="17"/>
      <c r="HR56" s="17"/>
      <c r="HS56" s="17"/>
      <c r="HT56" s="17"/>
      <c r="HU56" s="17"/>
      <c r="HV56" s="17"/>
      <c r="HW56" s="17"/>
      <c r="HX56" s="17"/>
      <c r="HY56" s="17"/>
      <c r="HZ56" s="17"/>
      <c r="IA56" s="17"/>
      <c r="IB56" s="17"/>
      <c r="IC56" s="17"/>
      <c r="ID56" s="17"/>
      <c r="IE56" s="17"/>
      <c r="IF56" s="17"/>
      <c r="IG56" s="17"/>
      <c r="IH56" s="17"/>
      <c r="II56" s="17"/>
      <c r="IJ56" s="17"/>
      <c r="IK56" s="17"/>
      <c r="IL56" s="17"/>
      <c r="IM56" s="17"/>
      <c r="IN56" s="17"/>
      <c r="IO56" s="17"/>
      <c r="IP56" s="17"/>
      <c r="IQ56" s="17"/>
      <c r="IR56" s="17"/>
    </row>
    <row r="57" spans="1:255" ht="4.5" customHeight="1">
      <c r="A57" s="56" t="s">
        <v>26</v>
      </c>
      <c r="B57" s="56"/>
      <c r="C57" s="56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17"/>
      <c r="FA57" s="17"/>
      <c r="FB57" s="17"/>
      <c r="FC57" s="17"/>
      <c r="FD57" s="17"/>
      <c r="FE57" s="17"/>
      <c r="FF57" s="17"/>
      <c r="FG57" s="17"/>
      <c r="FH57" s="17"/>
      <c r="FI57" s="17"/>
      <c r="FJ57" s="17"/>
      <c r="FK57" s="17"/>
      <c r="FL57" s="17"/>
      <c r="FM57" s="17"/>
      <c r="FN57" s="17"/>
      <c r="FO57" s="17"/>
      <c r="FP57" s="17"/>
      <c r="FQ57" s="17"/>
      <c r="FR57" s="17"/>
      <c r="FS57" s="17"/>
      <c r="FT57" s="17"/>
      <c r="FU57" s="17"/>
      <c r="FV57" s="17"/>
      <c r="FW57" s="17"/>
      <c r="FX57" s="17"/>
      <c r="FY57" s="17"/>
      <c r="FZ57" s="17"/>
      <c r="GA57" s="17"/>
      <c r="GB57" s="17"/>
      <c r="GC57" s="17"/>
      <c r="GD57" s="17"/>
      <c r="GE57" s="17"/>
      <c r="GF57" s="17"/>
      <c r="GG57" s="17"/>
      <c r="GH57" s="17"/>
      <c r="GI57" s="17"/>
      <c r="GJ57" s="17"/>
      <c r="GK57" s="17"/>
      <c r="GL57" s="17"/>
      <c r="GM57" s="17"/>
      <c r="GN57" s="17"/>
      <c r="GO57" s="17"/>
      <c r="GP57" s="17"/>
      <c r="GQ57" s="17"/>
      <c r="GR57" s="17"/>
      <c r="GS57" s="17"/>
      <c r="GT57" s="17"/>
      <c r="GU57" s="17"/>
      <c r="GV57" s="17"/>
      <c r="GW57" s="17"/>
      <c r="GX57" s="17"/>
      <c r="GY57" s="17"/>
      <c r="GZ57" s="17"/>
      <c r="HA57" s="17"/>
      <c r="HB57" s="17"/>
      <c r="HC57" s="17"/>
      <c r="HD57" s="17"/>
      <c r="HE57" s="17"/>
      <c r="HF57" s="17"/>
      <c r="HG57" s="17"/>
      <c r="HH57" s="17"/>
      <c r="HI57" s="17"/>
      <c r="HJ57" s="17"/>
      <c r="HK57" s="17"/>
      <c r="HL57" s="17"/>
      <c r="HM57" s="17"/>
      <c r="HN57" s="17"/>
      <c r="HO57" s="17"/>
      <c r="HP57" s="17"/>
      <c r="HQ57" s="17"/>
      <c r="HR57" s="17"/>
      <c r="HS57" s="17"/>
      <c r="HT57" s="17"/>
      <c r="HU57" s="17"/>
      <c r="HV57" s="17"/>
      <c r="HW57" s="17"/>
      <c r="HX57" s="17"/>
      <c r="HY57" s="17"/>
      <c r="HZ57" s="17"/>
      <c r="IA57" s="17"/>
      <c r="IB57" s="17"/>
      <c r="IC57" s="17"/>
      <c r="ID57" s="17"/>
      <c r="IE57" s="17"/>
      <c r="IF57" s="17"/>
      <c r="IG57" s="17"/>
      <c r="IH57" s="17"/>
      <c r="II57" s="17"/>
      <c r="IJ57" s="17"/>
      <c r="IK57" s="17"/>
      <c r="IL57" s="17"/>
      <c r="IM57" s="17"/>
      <c r="IN57" s="17"/>
      <c r="IO57" s="17"/>
      <c r="IP57" s="17"/>
      <c r="IQ57" s="17"/>
      <c r="IR57" s="17"/>
      <c r="IS57" s="17"/>
      <c r="IT57" s="17"/>
      <c r="IU57" s="17"/>
    </row>
    <row r="58" spans="1:255" ht="15" customHeight="1">
      <c r="A58" s="40"/>
      <c r="B58" s="38" t="s">
        <v>70</v>
      </c>
      <c r="C58" s="41"/>
      <c r="D58" s="17"/>
      <c r="E58" s="39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17"/>
      <c r="EZ58" s="17"/>
      <c r="FA58" s="17"/>
      <c r="FB58" s="17"/>
      <c r="FC58" s="17"/>
      <c r="FD58" s="17"/>
      <c r="FE58" s="17"/>
      <c r="FF58" s="17"/>
      <c r="FG58" s="17"/>
      <c r="FH58" s="17"/>
      <c r="FI58" s="17"/>
      <c r="FJ58" s="17"/>
      <c r="FK58" s="17"/>
      <c r="FL58" s="17"/>
      <c r="FM58" s="17"/>
      <c r="FN58" s="17"/>
      <c r="FO58" s="17"/>
      <c r="FP58" s="17"/>
      <c r="FQ58" s="17"/>
      <c r="FR58" s="17"/>
      <c r="FS58" s="17"/>
      <c r="FT58" s="17"/>
      <c r="FU58" s="17"/>
      <c r="FV58" s="17"/>
      <c r="FW58" s="17"/>
      <c r="FX58" s="17"/>
      <c r="FY58" s="17"/>
      <c r="FZ58" s="17"/>
      <c r="GA58" s="17"/>
      <c r="GB58" s="17"/>
      <c r="GC58" s="17"/>
      <c r="GD58" s="17"/>
      <c r="GE58" s="17"/>
      <c r="GF58" s="17"/>
      <c r="GG58" s="17"/>
      <c r="GH58" s="17"/>
      <c r="GI58" s="17"/>
      <c r="GJ58" s="17"/>
      <c r="GK58" s="17"/>
      <c r="GL58" s="17"/>
      <c r="GM58" s="17"/>
      <c r="GN58" s="17"/>
      <c r="GO58" s="17"/>
      <c r="GP58" s="17"/>
      <c r="GQ58" s="17"/>
      <c r="GR58" s="17"/>
      <c r="GS58" s="17"/>
      <c r="GT58" s="17"/>
      <c r="GU58" s="17"/>
      <c r="GV58" s="17"/>
      <c r="GW58" s="17"/>
      <c r="GX58" s="17"/>
      <c r="GY58" s="17"/>
      <c r="GZ58" s="17"/>
      <c r="HA58" s="17"/>
      <c r="HB58" s="17"/>
      <c r="HC58" s="17"/>
      <c r="HD58" s="17"/>
      <c r="HE58" s="17"/>
      <c r="HF58" s="17"/>
      <c r="HG58" s="17"/>
      <c r="HH58" s="17"/>
      <c r="HI58" s="17"/>
      <c r="HJ58" s="17"/>
      <c r="HK58" s="17"/>
      <c r="HL58" s="17"/>
      <c r="HM58" s="17"/>
      <c r="HN58" s="17"/>
      <c r="HO58" s="17"/>
      <c r="HP58" s="17"/>
      <c r="HQ58" s="17"/>
      <c r="HR58" s="17"/>
      <c r="HS58" s="17"/>
      <c r="HT58" s="17"/>
      <c r="HU58" s="17"/>
      <c r="HV58" s="17"/>
      <c r="HW58" s="17"/>
      <c r="HX58" s="17"/>
      <c r="HY58" s="17"/>
      <c r="HZ58" s="17"/>
      <c r="IA58" s="17"/>
      <c r="IB58" s="17"/>
      <c r="IC58" s="17"/>
      <c r="ID58" s="17"/>
      <c r="IE58" s="17"/>
      <c r="IF58" s="17"/>
      <c r="IG58" s="17"/>
      <c r="IH58" s="17"/>
      <c r="II58" s="17"/>
      <c r="IJ58" s="17"/>
      <c r="IK58" s="17"/>
      <c r="IL58" s="17"/>
      <c r="IM58" s="17"/>
      <c r="IN58" s="17"/>
      <c r="IO58" s="17"/>
      <c r="IP58" s="17"/>
      <c r="IQ58" s="17"/>
      <c r="IR58" s="17"/>
      <c r="IS58" s="17"/>
      <c r="IT58" s="17"/>
      <c r="IU58" s="17"/>
    </row>
    <row r="59" spans="1:255">
      <c r="A59" s="23" t="s">
        <v>71</v>
      </c>
      <c r="B59" s="23" t="s">
        <v>72</v>
      </c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7"/>
      <c r="EZ59" s="17"/>
      <c r="FA59" s="17"/>
      <c r="FB59" s="17"/>
      <c r="FC59" s="17"/>
      <c r="FD59" s="17"/>
      <c r="FE59" s="17"/>
      <c r="FF59" s="17"/>
      <c r="FG59" s="17"/>
      <c r="FH59" s="17"/>
      <c r="FI59" s="17"/>
      <c r="FJ59" s="17"/>
      <c r="FK59" s="17"/>
      <c r="FL59" s="17"/>
      <c r="FM59" s="17"/>
      <c r="FN59" s="17"/>
      <c r="FO59" s="17"/>
      <c r="FP59" s="17"/>
      <c r="FQ59" s="17"/>
      <c r="FR59" s="17"/>
      <c r="FS59" s="17"/>
      <c r="FT59" s="17"/>
      <c r="FU59" s="17"/>
      <c r="FV59" s="17"/>
      <c r="FW59" s="17"/>
      <c r="FX59" s="17"/>
      <c r="FY59" s="17"/>
      <c r="FZ59" s="17"/>
      <c r="GA59" s="17"/>
      <c r="GB59" s="17"/>
      <c r="GC59" s="17"/>
      <c r="GD59" s="17"/>
      <c r="GE59" s="17"/>
      <c r="GF59" s="17"/>
      <c r="GG59" s="17"/>
      <c r="GH59" s="17"/>
      <c r="GI59" s="17"/>
      <c r="GJ59" s="17"/>
      <c r="GK59" s="17"/>
      <c r="GL59" s="17"/>
      <c r="GM59" s="17"/>
      <c r="GN59" s="17"/>
      <c r="GO59" s="17"/>
      <c r="GP59" s="17"/>
      <c r="GQ59" s="17"/>
      <c r="GR59" s="17"/>
      <c r="GS59" s="17"/>
      <c r="GT59" s="17"/>
      <c r="GU59" s="17"/>
      <c r="GV59" s="17"/>
      <c r="GW59" s="17"/>
      <c r="GX59" s="17"/>
      <c r="GY59" s="17"/>
      <c r="GZ59" s="17"/>
      <c r="HA59" s="17"/>
      <c r="HB59" s="17"/>
      <c r="HC59" s="17"/>
      <c r="HD59" s="17"/>
      <c r="HE59" s="17"/>
      <c r="HF59" s="17"/>
      <c r="HG59" s="17"/>
      <c r="HH59" s="17"/>
      <c r="HI59" s="17"/>
      <c r="HJ59" s="17"/>
      <c r="HK59" s="17"/>
      <c r="HL59" s="17"/>
      <c r="HM59" s="17"/>
      <c r="HN59" s="17"/>
      <c r="HO59" s="17"/>
      <c r="HP59" s="17"/>
      <c r="HQ59" s="17"/>
      <c r="HR59" s="17"/>
      <c r="HS59" s="17"/>
      <c r="HT59" s="17"/>
      <c r="HU59" s="17"/>
      <c r="HV59" s="17"/>
      <c r="HW59" s="17"/>
      <c r="HX59" s="17"/>
      <c r="HY59" s="17"/>
      <c r="HZ59" s="17"/>
      <c r="IA59" s="17"/>
      <c r="IB59" s="17"/>
      <c r="IC59" s="17"/>
      <c r="ID59" s="17"/>
      <c r="IE59" s="17"/>
      <c r="IF59" s="17"/>
      <c r="IG59" s="17"/>
      <c r="IH59" s="17"/>
      <c r="II59" s="17"/>
      <c r="IJ59" s="17"/>
      <c r="IK59" s="17"/>
      <c r="IL59" s="17"/>
      <c r="IM59" s="17"/>
      <c r="IN59" s="17"/>
      <c r="IO59" s="17"/>
      <c r="IP59" s="17"/>
      <c r="IQ59" s="17"/>
      <c r="IR59" s="17"/>
      <c r="IS59" s="17"/>
      <c r="IT59" s="17"/>
      <c r="IU59" s="17"/>
    </row>
    <row r="60" spans="1:255">
      <c r="A60" s="23" t="s">
        <v>73</v>
      </c>
      <c r="B60" s="42" t="s">
        <v>74</v>
      </c>
      <c r="D60" s="39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  <c r="FB60" s="17"/>
      <c r="FC60" s="17"/>
      <c r="FD60" s="17"/>
      <c r="FE60" s="17"/>
      <c r="FF60" s="17"/>
      <c r="FG60" s="17"/>
      <c r="FH60" s="17"/>
      <c r="FI60" s="17"/>
      <c r="FJ60" s="17"/>
      <c r="FK60" s="17"/>
      <c r="FL60" s="17"/>
      <c r="FM60" s="17"/>
      <c r="FN60" s="17"/>
      <c r="FO60" s="17"/>
      <c r="FP60" s="17"/>
      <c r="FQ60" s="17"/>
      <c r="FR60" s="17"/>
      <c r="FS60" s="17"/>
      <c r="FT60" s="17"/>
      <c r="FU60" s="17"/>
      <c r="FV60" s="17"/>
      <c r="FW60" s="17"/>
      <c r="FX60" s="17"/>
      <c r="FY60" s="17"/>
      <c r="FZ60" s="17"/>
      <c r="GA60" s="17"/>
      <c r="GB60" s="17"/>
      <c r="GC60" s="17"/>
      <c r="GD60" s="17"/>
      <c r="GE60" s="17"/>
      <c r="GF60" s="17"/>
      <c r="GG60" s="17"/>
      <c r="GH60" s="17"/>
      <c r="GI60" s="17"/>
      <c r="GJ60" s="17"/>
      <c r="GK60" s="17"/>
      <c r="GL60" s="17"/>
      <c r="GM60" s="17"/>
      <c r="GN60" s="17"/>
      <c r="GO60" s="17"/>
      <c r="GP60" s="17"/>
      <c r="GQ60" s="17"/>
      <c r="GR60" s="17"/>
      <c r="GS60" s="17"/>
      <c r="GT60" s="17"/>
      <c r="GU60" s="17"/>
      <c r="GV60" s="17"/>
      <c r="GW60" s="17"/>
      <c r="GX60" s="17"/>
      <c r="GY60" s="17"/>
      <c r="GZ60" s="17"/>
      <c r="HA60" s="17"/>
      <c r="HB60" s="17"/>
      <c r="HC60" s="17"/>
      <c r="HD60" s="17"/>
      <c r="HE60" s="17"/>
      <c r="HF60" s="17"/>
      <c r="HG60" s="17"/>
      <c r="HH60" s="17"/>
      <c r="HI60" s="17"/>
      <c r="HJ60" s="17"/>
      <c r="HK60" s="17"/>
      <c r="HL60" s="17"/>
      <c r="HM60" s="17"/>
      <c r="HN60" s="17"/>
      <c r="HO60" s="17"/>
      <c r="HP60" s="17"/>
      <c r="HQ60" s="17"/>
      <c r="HR60" s="17"/>
      <c r="HS60" s="17"/>
      <c r="HT60" s="17"/>
      <c r="HU60" s="17"/>
      <c r="HV60" s="17"/>
      <c r="HW60" s="17"/>
      <c r="HX60" s="17"/>
      <c r="HY60" s="17"/>
      <c r="HZ60" s="17"/>
      <c r="IA60" s="17"/>
      <c r="IB60" s="17"/>
      <c r="IC60" s="17"/>
      <c r="ID60" s="17"/>
      <c r="IE60" s="17"/>
      <c r="IF60" s="17"/>
      <c r="IG60" s="17"/>
      <c r="IH60" s="17"/>
      <c r="II60" s="17"/>
      <c r="IJ60" s="17"/>
      <c r="IK60" s="17"/>
      <c r="IL60" s="17"/>
      <c r="IM60" s="17"/>
      <c r="IN60" s="17"/>
      <c r="IO60" s="17"/>
      <c r="IP60" s="17"/>
      <c r="IQ60" s="17"/>
      <c r="IR60" s="17"/>
      <c r="IS60" s="17"/>
      <c r="IT60" s="17"/>
      <c r="IU60" s="17"/>
    </row>
    <row r="61" spans="1:255">
      <c r="A61" s="23"/>
      <c r="B61" s="39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7"/>
      <c r="EU61" s="17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7"/>
      <c r="FT61" s="17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17"/>
      <c r="GR61" s="17"/>
      <c r="GS61" s="17"/>
      <c r="GT61" s="17"/>
      <c r="GU61" s="17"/>
      <c r="GV61" s="17"/>
      <c r="GW61" s="17"/>
      <c r="GX61" s="17"/>
      <c r="GY61" s="17"/>
      <c r="GZ61" s="17"/>
      <c r="HA61" s="17"/>
      <c r="HB61" s="17"/>
      <c r="HC61" s="17"/>
      <c r="HD61" s="17"/>
      <c r="HE61" s="17"/>
      <c r="HF61" s="17"/>
      <c r="HG61" s="17"/>
      <c r="HH61" s="17"/>
      <c r="HI61" s="17"/>
      <c r="HJ61" s="17"/>
      <c r="HK61" s="17"/>
      <c r="HL61" s="17"/>
      <c r="HM61" s="17"/>
      <c r="HN61" s="17"/>
      <c r="HO61" s="17"/>
      <c r="HP61" s="17"/>
      <c r="HQ61" s="17"/>
      <c r="HR61" s="17"/>
      <c r="HS61" s="17"/>
      <c r="HT61" s="17"/>
      <c r="HU61" s="17"/>
      <c r="HV61" s="17"/>
      <c r="HW61" s="17"/>
      <c r="HX61" s="17"/>
      <c r="HY61" s="17"/>
      <c r="HZ61" s="17"/>
      <c r="IA61" s="17"/>
      <c r="IB61" s="17"/>
      <c r="IC61" s="17"/>
      <c r="ID61" s="17"/>
      <c r="IE61" s="17"/>
      <c r="IF61" s="17"/>
      <c r="IG61" s="17"/>
      <c r="IH61" s="17"/>
      <c r="II61" s="17"/>
      <c r="IJ61" s="17"/>
      <c r="IK61" s="17"/>
      <c r="IL61" s="17"/>
      <c r="IM61" s="17"/>
      <c r="IN61" s="17"/>
      <c r="IO61" s="17"/>
      <c r="IP61" s="17"/>
      <c r="IQ61" s="17"/>
      <c r="IR61" s="17"/>
      <c r="IS61" s="17"/>
      <c r="IT61" s="17"/>
      <c r="IU61" s="17"/>
    </row>
    <row r="62" spans="1:255" ht="12.75" customHeight="1">
      <c r="A62" s="17"/>
      <c r="B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7"/>
      <c r="EU62" s="17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17"/>
      <c r="FH62" s="17"/>
      <c r="FI62" s="17"/>
      <c r="FJ62" s="17"/>
      <c r="FK62" s="17"/>
      <c r="FL62" s="17"/>
      <c r="FM62" s="17"/>
      <c r="FN62" s="17"/>
      <c r="FO62" s="17"/>
      <c r="FP62" s="17"/>
      <c r="FQ62" s="17"/>
      <c r="FR62" s="17"/>
      <c r="FS62" s="17"/>
      <c r="FT62" s="17"/>
      <c r="FU62" s="17"/>
      <c r="FV62" s="17"/>
      <c r="FW62" s="17"/>
      <c r="FX62" s="17"/>
      <c r="FY62" s="17"/>
      <c r="FZ62" s="17"/>
      <c r="GA62" s="17"/>
      <c r="GB62" s="17"/>
      <c r="GC62" s="17"/>
      <c r="GD62" s="17"/>
      <c r="GE62" s="17"/>
      <c r="GF62" s="17"/>
      <c r="GG62" s="17"/>
      <c r="GH62" s="17"/>
      <c r="GI62" s="17"/>
      <c r="GJ62" s="17"/>
      <c r="GK62" s="17"/>
      <c r="GL62" s="17"/>
      <c r="GM62" s="17"/>
      <c r="GN62" s="17"/>
      <c r="GO62" s="17"/>
      <c r="GP62" s="17"/>
      <c r="GQ62" s="17"/>
      <c r="GR62" s="17"/>
      <c r="GS62" s="17"/>
      <c r="GT62" s="17"/>
      <c r="GU62" s="17"/>
      <c r="GV62" s="17"/>
      <c r="GW62" s="17"/>
      <c r="GX62" s="17"/>
      <c r="GY62" s="17"/>
      <c r="GZ62" s="17"/>
      <c r="HA62" s="17"/>
      <c r="HB62" s="17"/>
      <c r="HC62" s="17"/>
      <c r="HD62" s="17"/>
      <c r="HE62" s="17"/>
      <c r="HF62" s="17"/>
      <c r="HG62" s="17"/>
      <c r="HH62" s="17"/>
      <c r="HI62" s="17"/>
      <c r="HJ62" s="17"/>
      <c r="HK62" s="17"/>
      <c r="HL62" s="17"/>
      <c r="HM62" s="17"/>
      <c r="HN62" s="17"/>
      <c r="HO62" s="17"/>
      <c r="HP62" s="17"/>
      <c r="HQ62" s="17"/>
      <c r="HR62" s="17"/>
      <c r="HS62" s="17"/>
      <c r="HT62" s="17"/>
      <c r="HU62" s="17"/>
      <c r="HV62" s="17"/>
      <c r="HW62" s="17"/>
      <c r="HX62" s="17"/>
      <c r="HY62" s="17"/>
      <c r="HZ62" s="17"/>
      <c r="IA62" s="17"/>
      <c r="IB62" s="17"/>
      <c r="IC62" s="17"/>
      <c r="ID62" s="17"/>
      <c r="IE62" s="17"/>
      <c r="IF62" s="17"/>
      <c r="IG62" s="17"/>
      <c r="IH62" s="17"/>
      <c r="II62" s="17"/>
      <c r="IJ62" s="17"/>
      <c r="IK62" s="17"/>
      <c r="IL62" s="17"/>
      <c r="IM62" s="17"/>
      <c r="IN62" s="17"/>
      <c r="IO62" s="17"/>
      <c r="IP62" s="17"/>
      <c r="IQ62" s="17"/>
      <c r="IR62" s="17"/>
      <c r="IS62" s="17"/>
      <c r="IT62" s="17"/>
      <c r="IU62" s="17"/>
    </row>
    <row r="63" spans="1:255" ht="12.75" customHeight="1">
      <c r="A63" s="43"/>
      <c r="B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7"/>
      <c r="DR63" s="17"/>
      <c r="DS63" s="17"/>
      <c r="DT63" s="17"/>
      <c r="DU63" s="17"/>
      <c r="DV63" s="17"/>
      <c r="DW63" s="17"/>
      <c r="DX63" s="17"/>
      <c r="DY63" s="17"/>
      <c r="DZ63" s="17"/>
      <c r="EA63" s="17"/>
      <c r="EB63" s="17"/>
      <c r="EC63" s="17"/>
      <c r="ED63" s="17"/>
      <c r="EE63" s="17"/>
      <c r="EF63" s="17"/>
      <c r="EG63" s="17"/>
      <c r="EH63" s="17"/>
      <c r="EI63" s="17"/>
      <c r="EJ63" s="17"/>
      <c r="EK63" s="17"/>
      <c r="EL63" s="17"/>
      <c r="EM63" s="17"/>
      <c r="EN63" s="17"/>
      <c r="EO63" s="17"/>
      <c r="EP63" s="17"/>
      <c r="EQ63" s="17"/>
      <c r="ER63" s="17"/>
      <c r="ES63" s="17"/>
      <c r="ET63" s="17"/>
      <c r="EU63" s="17"/>
      <c r="EV63" s="17"/>
      <c r="EW63" s="17"/>
      <c r="EX63" s="17"/>
      <c r="EY63" s="17"/>
      <c r="EZ63" s="17"/>
      <c r="FA63" s="17"/>
      <c r="FB63" s="17"/>
      <c r="FC63" s="17"/>
      <c r="FD63" s="17"/>
      <c r="FE63" s="17"/>
      <c r="FF63" s="17"/>
      <c r="FG63" s="17"/>
      <c r="FH63" s="17"/>
      <c r="FI63" s="17"/>
      <c r="FJ63" s="17"/>
      <c r="FK63" s="17"/>
      <c r="FL63" s="17"/>
      <c r="FM63" s="17"/>
      <c r="FN63" s="17"/>
      <c r="FO63" s="17"/>
      <c r="FP63" s="17"/>
      <c r="FQ63" s="17"/>
      <c r="FR63" s="17"/>
      <c r="FS63" s="17"/>
      <c r="FT63" s="17"/>
      <c r="FU63" s="17"/>
      <c r="FV63" s="17"/>
      <c r="FW63" s="17"/>
      <c r="FX63" s="17"/>
      <c r="FY63" s="17"/>
      <c r="FZ63" s="17"/>
      <c r="GA63" s="17"/>
      <c r="GB63" s="17"/>
      <c r="GC63" s="17"/>
      <c r="GD63" s="17"/>
      <c r="GE63" s="17"/>
      <c r="GF63" s="17"/>
      <c r="GG63" s="17"/>
      <c r="GH63" s="17"/>
      <c r="GI63" s="17"/>
      <c r="GJ63" s="17"/>
      <c r="GK63" s="17"/>
      <c r="GL63" s="17"/>
      <c r="GM63" s="17"/>
      <c r="GN63" s="17"/>
      <c r="GO63" s="17"/>
      <c r="GP63" s="17"/>
      <c r="GQ63" s="17"/>
      <c r="GR63" s="17"/>
      <c r="GS63" s="17"/>
      <c r="GT63" s="17"/>
      <c r="GU63" s="17"/>
      <c r="GV63" s="17"/>
      <c r="GW63" s="17"/>
      <c r="GX63" s="17"/>
      <c r="GY63" s="17"/>
      <c r="GZ63" s="17"/>
      <c r="HA63" s="17"/>
      <c r="HB63" s="17"/>
      <c r="HC63" s="17"/>
      <c r="HD63" s="17"/>
      <c r="HE63" s="17"/>
      <c r="HF63" s="17"/>
      <c r="HG63" s="17"/>
      <c r="HH63" s="17"/>
      <c r="HI63" s="17"/>
      <c r="HJ63" s="17"/>
      <c r="HK63" s="17"/>
      <c r="HL63" s="17"/>
      <c r="HM63" s="17"/>
      <c r="HN63" s="17"/>
      <c r="HO63" s="17"/>
      <c r="HP63" s="17"/>
      <c r="HQ63" s="17"/>
      <c r="HR63" s="17"/>
      <c r="HS63" s="17"/>
      <c r="HT63" s="17"/>
      <c r="HU63" s="17"/>
      <c r="HV63" s="17"/>
      <c r="HW63" s="17"/>
      <c r="HX63" s="17"/>
      <c r="HY63" s="17"/>
      <c r="HZ63" s="17"/>
      <c r="IA63" s="17"/>
      <c r="IB63" s="17"/>
      <c r="IC63" s="17"/>
      <c r="ID63" s="17"/>
      <c r="IE63" s="17"/>
      <c r="IF63" s="17"/>
      <c r="IG63" s="17"/>
      <c r="IH63" s="17"/>
      <c r="II63" s="17"/>
      <c r="IJ63" s="17"/>
      <c r="IK63" s="17"/>
      <c r="IL63" s="17"/>
      <c r="IM63" s="17"/>
      <c r="IN63" s="17"/>
      <c r="IO63" s="17"/>
      <c r="IP63" s="17"/>
      <c r="IQ63" s="17"/>
      <c r="IR63" s="17"/>
      <c r="IS63" s="17"/>
      <c r="IT63" s="17"/>
      <c r="IU63" s="17"/>
    </row>
    <row r="64" spans="1:255" ht="12.75" customHeight="1">
      <c r="A64" s="17"/>
      <c r="B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7"/>
      <c r="DZ64" s="17"/>
      <c r="EA64" s="17"/>
      <c r="EB64" s="17"/>
      <c r="EC64" s="17"/>
      <c r="ED64" s="17"/>
      <c r="EE64" s="17"/>
      <c r="EF64" s="17"/>
      <c r="EG64" s="17"/>
      <c r="EH64" s="17"/>
      <c r="EI64" s="17"/>
      <c r="EJ64" s="17"/>
      <c r="EK64" s="17"/>
      <c r="EL64" s="17"/>
      <c r="EM64" s="17"/>
      <c r="EN64" s="17"/>
      <c r="EO64" s="17"/>
      <c r="EP64" s="17"/>
      <c r="EQ64" s="17"/>
      <c r="ER64" s="17"/>
      <c r="ES64" s="17"/>
      <c r="ET64" s="17"/>
      <c r="EU64" s="17"/>
      <c r="EV64" s="17"/>
      <c r="EW64" s="17"/>
      <c r="EX64" s="17"/>
      <c r="EY64" s="17"/>
      <c r="EZ64" s="17"/>
      <c r="FA64" s="17"/>
      <c r="FB64" s="17"/>
      <c r="FC64" s="17"/>
      <c r="FD64" s="17"/>
      <c r="FE64" s="17"/>
      <c r="FF64" s="17"/>
      <c r="FG64" s="17"/>
      <c r="FH64" s="17"/>
      <c r="FI64" s="17"/>
      <c r="FJ64" s="17"/>
      <c r="FK64" s="17"/>
      <c r="FL64" s="17"/>
      <c r="FM64" s="17"/>
      <c r="FN64" s="17"/>
      <c r="FO64" s="17"/>
      <c r="FP64" s="17"/>
      <c r="FQ64" s="17"/>
      <c r="FR64" s="17"/>
      <c r="FS64" s="17"/>
      <c r="FT64" s="17"/>
      <c r="FU64" s="17"/>
      <c r="FV64" s="17"/>
      <c r="FW64" s="17"/>
      <c r="FX64" s="17"/>
      <c r="FY64" s="17"/>
      <c r="FZ64" s="17"/>
      <c r="GA64" s="17"/>
      <c r="GB64" s="17"/>
      <c r="GC64" s="17"/>
      <c r="GD64" s="17"/>
      <c r="GE64" s="17"/>
      <c r="GF64" s="17"/>
      <c r="GG64" s="17"/>
      <c r="GH64" s="17"/>
      <c r="GI64" s="17"/>
      <c r="GJ64" s="17"/>
      <c r="GK64" s="17"/>
      <c r="GL64" s="17"/>
      <c r="GM64" s="17"/>
      <c r="GN64" s="17"/>
      <c r="GO64" s="17"/>
      <c r="GP64" s="17"/>
      <c r="GQ64" s="17"/>
      <c r="GR64" s="17"/>
      <c r="GS64" s="17"/>
      <c r="GT64" s="17"/>
      <c r="GU64" s="17"/>
      <c r="GV64" s="17"/>
      <c r="GW64" s="17"/>
      <c r="GX64" s="17"/>
      <c r="GY64" s="17"/>
      <c r="GZ64" s="17"/>
      <c r="HA64" s="17"/>
      <c r="HB64" s="17"/>
      <c r="HC64" s="17"/>
      <c r="HD64" s="17"/>
      <c r="HE64" s="17"/>
      <c r="HF64" s="17"/>
      <c r="HG64" s="17"/>
      <c r="HH64" s="17"/>
      <c r="HI64" s="17"/>
      <c r="HJ64" s="17"/>
      <c r="HK64" s="17"/>
      <c r="HL64" s="17"/>
      <c r="HM64" s="17"/>
      <c r="HN64" s="17"/>
      <c r="HO64" s="17"/>
      <c r="HP64" s="17"/>
      <c r="HQ64" s="17"/>
      <c r="HR64" s="17"/>
      <c r="HS64" s="17"/>
      <c r="HT64" s="17"/>
      <c r="HU64" s="17"/>
      <c r="HV64" s="17"/>
      <c r="HW64" s="17"/>
      <c r="HX64" s="17"/>
      <c r="HY64" s="17"/>
      <c r="HZ64" s="17"/>
      <c r="IA64" s="17"/>
      <c r="IB64" s="17"/>
      <c r="IC64" s="17"/>
      <c r="ID64" s="17"/>
      <c r="IE64" s="17"/>
      <c r="IF64" s="17"/>
      <c r="IG64" s="17"/>
      <c r="IH64" s="17"/>
      <c r="II64" s="17"/>
      <c r="IJ64" s="17"/>
      <c r="IK64" s="17"/>
      <c r="IL64" s="17"/>
      <c r="IM64" s="17"/>
      <c r="IN64" s="17"/>
      <c r="IO64" s="17"/>
      <c r="IP64" s="17"/>
      <c r="IQ64" s="17"/>
      <c r="IR64" s="17"/>
      <c r="IS64" s="17"/>
      <c r="IT64" s="17"/>
      <c r="IU64" s="17"/>
    </row>
    <row r="65" spans="1:255">
      <c r="A65" s="17"/>
      <c r="B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  <c r="DR65" s="17"/>
      <c r="DS65" s="17"/>
      <c r="DT65" s="17"/>
      <c r="DU65" s="17"/>
      <c r="DV65" s="17"/>
      <c r="DW65" s="17"/>
      <c r="DX65" s="17"/>
      <c r="DY65" s="17"/>
      <c r="DZ65" s="17"/>
      <c r="EA65" s="17"/>
      <c r="EB65" s="17"/>
      <c r="EC65" s="17"/>
      <c r="ED65" s="17"/>
      <c r="EE65" s="17"/>
      <c r="EF65" s="17"/>
      <c r="EG65" s="17"/>
      <c r="EH65" s="17"/>
      <c r="EI65" s="17"/>
      <c r="EJ65" s="17"/>
      <c r="EK65" s="17"/>
      <c r="EL65" s="17"/>
      <c r="EM65" s="17"/>
      <c r="EN65" s="17"/>
      <c r="EO65" s="17"/>
      <c r="EP65" s="17"/>
      <c r="EQ65" s="17"/>
      <c r="ER65" s="17"/>
      <c r="ES65" s="17"/>
      <c r="ET65" s="17"/>
      <c r="EU65" s="17"/>
      <c r="EV65" s="17"/>
      <c r="EW65" s="17"/>
      <c r="EX65" s="17"/>
      <c r="EY65" s="17"/>
      <c r="EZ65" s="17"/>
      <c r="FA65" s="17"/>
      <c r="FB65" s="17"/>
      <c r="FC65" s="17"/>
      <c r="FD65" s="17"/>
      <c r="FE65" s="17"/>
      <c r="FF65" s="17"/>
      <c r="FG65" s="17"/>
      <c r="FH65" s="17"/>
      <c r="FI65" s="17"/>
      <c r="FJ65" s="17"/>
      <c r="FK65" s="17"/>
      <c r="FL65" s="17"/>
      <c r="FM65" s="17"/>
      <c r="FN65" s="17"/>
      <c r="FO65" s="17"/>
      <c r="FP65" s="17"/>
      <c r="FQ65" s="17"/>
      <c r="FR65" s="17"/>
      <c r="FS65" s="17"/>
      <c r="FT65" s="17"/>
      <c r="FU65" s="17"/>
      <c r="FV65" s="17"/>
      <c r="FW65" s="17"/>
      <c r="FX65" s="17"/>
      <c r="FY65" s="17"/>
      <c r="FZ65" s="17"/>
      <c r="GA65" s="17"/>
      <c r="GB65" s="17"/>
      <c r="GC65" s="17"/>
      <c r="GD65" s="17"/>
      <c r="GE65" s="17"/>
      <c r="GF65" s="17"/>
      <c r="GG65" s="17"/>
      <c r="GH65" s="17"/>
      <c r="GI65" s="17"/>
      <c r="GJ65" s="17"/>
      <c r="GK65" s="17"/>
      <c r="GL65" s="17"/>
      <c r="GM65" s="17"/>
      <c r="GN65" s="17"/>
      <c r="GO65" s="17"/>
      <c r="GP65" s="17"/>
      <c r="GQ65" s="17"/>
      <c r="GR65" s="17"/>
      <c r="GS65" s="17"/>
      <c r="GT65" s="17"/>
      <c r="GU65" s="17"/>
      <c r="GV65" s="17"/>
      <c r="GW65" s="17"/>
      <c r="GX65" s="17"/>
      <c r="GY65" s="17"/>
      <c r="GZ65" s="17"/>
      <c r="HA65" s="17"/>
      <c r="HB65" s="17"/>
      <c r="HC65" s="17"/>
      <c r="HD65" s="17"/>
      <c r="HE65" s="17"/>
      <c r="HF65" s="17"/>
      <c r="HG65" s="17"/>
      <c r="HH65" s="17"/>
      <c r="HI65" s="17"/>
      <c r="HJ65" s="17"/>
      <c r="HK65" s="17"/>
      <c r="HL65" s="17"/>
      <c r="HM65" s="17"/>
      <c r="HN65" s="17"/>
      <c r="HO65" s="17"/>
      <c r="HP65" s="17"/>
      <c r="HQ65" s="17"/>
      <c r="HR65" s="17"/>
      <c r="HS65" s="17"/>
      <c r="HT65" s="17"/>
      <c r="HU65" s="17"/>
      <c r="HV65" s="17"/>
      <c r="HW65" s="17"/>
      <c r="HX65" s="17"/>
      <c r="HY65" s="17"/>
      <c r="HZ65" s="17"/>
      <c r="IA65" s="17"/>
      <c r="IB65" s="17"/>
      <c r="IC65" s="17"/>
      <c r="ID65" s="17"/>
      <c r="IE65" s="17"/>
      <c r="IF65" s="17"/>
      <c r="IG65" s="17"/>
      <c r="IH65" s="17"/>
      <c r="II65" s="17"/>
      <c r="IJ65" s="17"/>
      <c r="IK65" s="17"/>
      <c r="IL65" s="17"/>
      <c r="IM65" s="17"/>
      <c r="IN65" s="17"/>
      <c r="IO65" s="17"/>
      <c r="IP65" s="17"/>
      <c r="IQ65" s="17"/>
      <c r="IR65" s="17"/>
      <c r="IS65" s="17"/>
      <c r="IT65" s="17"/>
      <c r="IU65" s="17"/>
    </row>
    <row r="66" spans="1:255">
      <c r="A66" s="17"/>
      <c r="B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  <c r="DU66" s="17"/>
      <c r="DV66" s="17"/>
      <c r="DW66" s="17"/>
      <c r="DX66" s="17"/>
      <c r="DY66" s="17"/>
      <c r="DZ66" s="17"/>
      <c r="EA66" s="17"/>
      <c r="EB66" s="17"/>
      <c r="EC66" s="17"/>
      <c r="ED66" s="17"/>
      <c r="EE66" s="17"/>
      <c r="EF66" s="17"/>
      <c r="EG66" s="17"/>
      <c r="EH66" s="17"/>
      <c r="EI66" s="17"/>
      <c r="EJ66" s="17"/>
      <c r="EK66" s="17"/>
      <c r="EL66" s="17"/>
      <c r="EM66" s="17"/>
      <c r="EN66" s="17"/>
      <c r="EO66" s="17"/>
      <c r="EP66" s="17"/>
      <c r="EQ66" s="17"/>
      <c r="ER66" s="17"/>
      <c r="ES66" s="17"/>
      <c r="ET66" s="17"/>
      <c r="EU66" s="17"/>
      <c r="EV66" s="17"/>
      <c r="EW66" s="17"/>
      <c r="EX66" s="17"/>
      <c r="EY66" s="17"/>
      <c r="EZ66" s="17"/>
      <c r="FA66" s="17"/>
      <c r="FB66" s="17"/>
      <c r="FC66" s="17"/>
      <c r="FD66" s="17"/>
      <c r="FE66" s="17"/>
      <c r="FF66" s="17"/>
      <c r="FG66" s="17"/>
      <c r="FH66" s="17"/>
      <c r="FI66" s="17"/>
      <c r="FJ66" s="17"/>
      <c r="FK66" s="17"/>
      <c r="FL66" s="17"/>
      <c r="FM66" s="17"/>
      <c r="FN66" s="17"/>
      <c r="FO66" s="17"/>
      <c r="FP66" s="17"/>
      <c r="FQ66" s="17"/>
      <c r="FR66" s="17"/>
      <c r="FS66" s="17"/>
      <c r="FT66" s="17"/>
      <c r="FU66" s="17"/>
      <c r="FV66" s="17"/>
      <c r="FW66" s="17"/>
      <c r="FX66" s="17"/>
      <c r="FY66" s="17"/>
      <c r="FZ66" s="17"/>
      <c r="GA66" s="17"/>
      <c r="GB66" s="17"/>
      <c r="GC66" s="17"/>
      <c r="GD66" s="17"/>
      <c r="GE66" s="17"/>
      <c r="GF66" s="17"/>
      <c r="GG66" s="17"/>
      <c r="GH66" s="17"/>
      <c r="GI66" s="17"/>
      <c r="GJ66" s="17"/>
      <c r="GK66" s="17"/>
      <c r="GL66" s="17"/>
      <c r="GM66" s="17"/>
      <c r="GN66" s="17"/>
      <c r="GO66" s="17"/>
      <c r="GP66" s="17"/>
      <c r="GQ66" s="17"/>
      <c r="GR66" s="17"/>
      <c r="GS66" s="17"/>
      <c r="GT66" s="17"/>
      <c r="GU66" s="17"/>
      <c r="GV66" s="17"/>
      <c r="GW66" s="17"/>
      <c r="GX66" s="17"/>
      <c r="GY66" s="17"/>
      <c r="GZ66" s="17"/>
      <c r="HA66" s="17"/>
      <c r="HB66" s="17"/>
      <c r="HC66" s="17"/>
      <c r="HD66" s="17"/>
      <c r="HE66" s="17"/>
      <c r="HF66" s="17"/>
      <c r="HG66" s="17"/>
      <c r="HH66" s="17"/>
      <c r="HI66" s="17"/>
      <c r="HJ66" s="17"/>
      <c r="HK66" s="17"/>
      <c r="HL66" s="17"/>
      <c r="HM66" s="17"/>
      <c r="HN66" s="17"/>
      <c r="HO66" s="17"/>
      <c r="HP66" s="17"/>
      <c r="HQ66" s="17"/>
      <c r="HR66" s="17"/>
      <c r="HS66" s="17"/>
      <c r="HT66" s="17"/>
      <c r="HU66" s="17"/>
      <c r="HV66" s="17"/>
      <c r="HW66" s="17"/>
      <c r="HX66" s="17"/>
      <c r="HY66" s="17"/>
      <c r="HZ66" s="17"/>
      <c r="IA66" s="17"/>
      <c r="IB66" s="17"/>
      <c r="IC66" s="17"/>
      <c r="ID66" s="17"/>
      <c r="IE66" s="17"/>
      <c r="IF66" s="17"/>
      <c r="IG66" s="17"/>
      <c r="IH66" s="17"/>
      <c r="II66" s="17"/>
      <c r="IJ66" s="17"/>
      <c r="IK66" s="17"/>
      <c r="IL66" s="17"/>
      <c r="IM66" s="17"/>
      <c r="IN66" s="17"/>
      <c r="IO66" s="17"/>
      <c r="IP66" s="17"/>
      <c r="IQ66" s="17"/>
      <c r="IR66" s="17"/>
      <c r="IS66" s="17"/>
      <c r="IT66" s="17"/>
      <c r="IU66" s="17"/>
    </row>
    <row r="67" spans="1:255">
      <c r="A67" s="17"/>
      <c r="B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  <c r="DV67" s="17"/>
      <c r="DW67" s="17"/>
      <c r="DX67" s="17"/>
      <c r="DY67" s="17"/>
      <c r="DZ67" s="17"/>
      <c r="EA67" s="17"/>
      <c r="EB67" s="17"/>
      <c r="EC67" s="17"/>
      <c r="ED67" s="17"/>
      <c r="EE67" s="17"/>
      <c r="EF67" s="17"/>
      <c r="EG67" s="17"/>
      <c r="EH67" s="17"/>
      <c r="EI67" s="17"/>
      <c r="EJ67" s="17"/>
      <c r="EK67" s="17"/>
      <c r="EL67" s="17"/>
      <c r="EM67" s="17"/>
      <c r="EN67" s="17"/>
      <c r="EO67" s="17"/>
      <c r="EP67" s="17"/>
      <c r="EQ67" s="17"/>
      <c r="ER67" s="17"/>
      <c r="ES67" s="17"/>
      <c r="ET67" s="17"/>
      <c r="EU67" s="17"/>
      <c r="EV67" s="17"/>
      <c r="EW67" s="17"/>
      <c r="EX67" s="17"/>
      <c r="EY67" s="17"/>
      <c r="EZ67" s="17"/>
      <c r="FA67" s="17"/>
      <c r="FB67" s="17"/>
      <c r="FC67" s="17"/>
      <c r="FD67" s="17"/>
      <c r="FE67" s="17"/>
      <c r="FF67" s="17"/>
      <c r="FG67" s="17"/>
      <c r="FH67" s="17"/>
      <c r="FI67" s="17"/>
      <c r="FJ67" s="17"/>
      <c r="FK67" s="17"/>
      <c r="FL67" s="17"/>
      <c r="FM67" s="17"/>
      <c r="FN67" s="17"/>
      <c r="FO67" s="17"/>
      <c r="FP67" s="17"/>
      <c r="FQ67" s="17"/>
      <c r="FR67" s="17"/>
      <c r="FS67" s="17"/>
      <c r="FT67" s="17"/>
      <c r="FU67" s="17"/>
      <c r="FV67" s="17"/>
      <c r="FW67" s="17"/>
      <c r="FX67" s="17"/>
      <c r="FY67" s="17"/>
      <c r="FZ67" s="17"/>
      <c r="GA67" s="17"/>
      <c r="GB67" s="17"/>
      <c r="GC67" s="17"/>
      <c r="GD67" s="17"/>
      <c r="GE67" s="17"/>
      <c r="GF67" s="17"/>
      <c r="GG67" s="17"/>
      <c r="GH67" s="17"/>
      <c r="GI67" s="17"/>
      <c r="GJ67" s="17"/>
      <c r="GK67" s="17"/>
      <c r="GL67" s="17"/>
      <c r="GM67" s="17"/>
      <c r="GN67" s="17"/>
      <c r="GO67" s="17"/>
      <c r="GP67" s="17"/>
      <c r="GQ67" s="17"/>
      <c r="GR67" s="17"/>
      <c r="GS67" s="17"/>
      <c r="GT67" s="17"/>
      <c r="GU67" s="17"/>
      <c r="GV67" s="17"/>
      <c r="GW67" s="17"/>
      <c r="GX67" s="17"/>
      <c r="GY67" s="17"/>
      <c r="GZ67" s="17"/>
      <c r="HA67" s="17"/>
      <c r="HB67" s="17"/>
      <c r="HC67" s="17"/>
      <c r="HD67" s="17"/>
      <c r="HE67" s="17"/>
      <c r="HF67" s="17"/>
      <c r="HG67" s="17"/>
      <c r="HH67" s="17"/>
      <c r="HI67" s="17"/>
      <c r="HJ67" s="17"/>
      <c r="HK67" s="17"/>
      <c r="HL67" s="17"/>
      <c r="HM67" s="17"/>
      <c r="HN67" s="17"/>
      <c r="HO67" s="17"/>
      <c r="HP67" s="17"/>
      <c r="HQ67" s="17"/>
      <c r="HR67" s="17"/>
      <c r="HS67" s="17"/>
      <c r="HT67" s="17"/>
      <c r="HU67" s="17"/>
      <c r="HV67" s="17"/>
      <c r="HW67" s="17"/>
      <c r="HX67" s="17"/>
      <c r="HY67" s="17"/>
      <c r="HZ67" s="17"/>
      <c r="IA67" s="17"/>
      <c r="IB67" s="17"/>
      <c r="IC67" s="17"/>
      <c r="ID67" s="17"/>
      <c r="IE67" s="17"/>
      <c r="IF67" s="17"/>
      <c r="IG67" s="17"/>
      <c r="IH67" s="17"/>
      <c r="II67" s="17"/>
      <c r="IJ67" s="17"/>
      <c r="IK67" s="17"/>
      <c r="IL67" s="17"/>
      <c r="IM67" s="17"/>
      <c r="IN67" s="17"/>
      <c r="IO67" s="17"/>
      <c r="IP67" s="17"/>
      <c r="IQ67" s="17"/>
      <c r="IR67" s="17"/>
      <c r="IS67" s="17"/>
      <c r="IT67" s="17"/>
      <c r="IU67" s="17"/>
    </row>
    <row r="68" spans="1:255">
      <c r="A68" s="17"/>
      <c r="B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  <c r="DR68" s="17"/>
      <c r="DS68" s="17"/>
      <c r="DT68" s="17"/>
      <c r="DU68" s="17"/>
      <c r="DV68" s="17"/>
      <c r="DW68" s="17"/>
      <c r="DX68" s="17"/>
      <c r="DY68" s="17"/>
      <c r="DZ68" s="17"/>
      <c r="EA68" s="17"/>
      <c r="EB68" s="17"/>
      <c r="EC68" s="17"/>
      <c r="ED68" s="17"/>
      <c r="EE68" s="17"/>
      <c r="EF68" s="17"/>
      <c r="EG68" s="17"/>
      <c r="EH68" s="17"/>
      <c r="EI68" s="17"/>
      <c r="EJ68" s="17"/>
      <c r="EK68" s="17"/>
      <c r="EL68" s="17"/>
      <c r="EM68" s="17"/>
      <c r="EN68" s="17"/>
      <c r="EO68" s="17"/>
      <c r="EP68" s="17"/>
      <c r="EQ68" s="17"/>
      <c r="ER68" s="17"/>
      <c r="ES68" s="17"/>
      <c r="ET68" s="17"/>
      <c r="EU68" s="17"/>
      <c r="EV68" s="17"/>
      <c r="EW68" s="17"/>
      <c r="EX68" s="17"/>
      <c r="EY68" s="17"/>
      <c r="EZ68" s="17"/>
      <c r="FA68" s="17"/>
      <c r="FB68" s="17"/>
      <c r="FC68" s="17"/>
      <c r="FD68" s="17"/>
      <c r="FE68" s="17"/>
      <c r="FF68" s="17"/>
      <c r="FG68" s="17"/>
      <c r="FH68" s="17"/>
      <c r="FI68" s="17"/>
      <c r="FJ68" s="17"/>
      <c r="FK68" s="17"/>
      <c r="FL68" s="17"/>
      <c r="FM68" s="17"/>
      <c r="FN68" s="17"/>
      <c r="FO68" s="17"/>
      <c r="FP68" s="17"/>
      <c r="FQ68" s="17"/>
      <c r="FR68" s="17"/>
      <c r="FS68" s="17"/>
      <c r="FT68" s="17"/>
      <c r="FU68" s="17"/>
      <c r="FV68" s="17"/>
      <c r="FW68" s="17"/>
      <c r="FX68" s="17"/>
      <c r="FY68" s="17"/>
      <c r="FZ68" s="17"/>
      <c r="GA68" s="17"/>
      <c r="GB68" s="17"/>
      <c r="GC68" s="17"/>
      <c r="GD68" s="17"/>
      <c r="GE68" s="17"/>
      <c r="GF68" s="17"/>
      <c r="GG68" s="17"/>
      <c r="GH68" s="17"/>
      <c r="GI68" s="17"/>
      <c r="GJ68" s="17"/>
      <c r="GK68" s="17"/>
      <c r="GL68" s="17"/>
      <c r="GM68" s="17"/>
      <c r="GN68" s="17"/>
      <c r="GO68" s="17"/>
      <c r="GP68" s="17"/>
      <c r="GQ68" s="17"/>
      <c r="GR68" s="17"/>
      <c r="GS68" s="17"/>
      <c r="GT68" s="17"/>
      <c r="GU68" s="17"/>
      <c r="GV68" s="17"/>
      <c r="GW68" s="17"/>
      <c r="GX68" s="17"/>
      <c r="GY68" s="17"/>
      <c r="GZ68" s="17"/>
      <c r="HA68" s="17"/>
      <c r="HB68" s="17"/>
      <c r="HC68" s="17"/>
      <c r="HD68" s="17"/>
      <c r="HE68" s="17"/>
      <c r="HF68" s="17"/>
      <c r="HG68" s="17"/>
      <c r="HH68" s="17"/>
      <c r="HI68" s="17"/>
      <c r="HJ68" s="17"/>
      <c r="HK68" s="17"/>
      <c r="HL68" s="17"/>
      <c r="HM68" s="17"/>
      <c r="HN68" s="17"/>
      <c r="HO68" s="17"/>
      <c r="HP68" s="17"/>
      <c r="HQ68" s="17"/>
      <c r="HR68" s="17"/>
      <c r="HS68" s="17"/>
      <c r="HT68" s="17"/>
      <c r="HU68" s="17"/>
      <c r="HV68" s="17"/>
      <c r="HW68" s="17"/>
      <c r="HX68" s="17"/>
      <c r="HY68" s="17"/>
      <c r="HZ68" s="17"/>
      <c r="IA68" s="17"/>
      <c r="IB68" s="17"/>
      <c r="IC68" s="17"/>
      <c r="ID68" s="17"/>
      <c r="IE68" s="17"/>
      <c r="IF68" s="17"/>
      <c r="IG68" s="17"/>
      <c r="IH68" s="17"/>
      <c r="II68" s="17"/>
      <c r="IJ68" s="17"/>
      <c r="IK68" s="17"/>
      <c r="IL68" s="17"/>
      <c r="IM68" s="17"/>
      <c r="IN68" s="17"/>
      <c r="IO68" s="17"/>
      <c r="IP68" s="17"/>
      <c r="IQ68" s="17"/>
      <c r="IR68" s="17"/>
      <c r="IS68" s="17"/>
      <c r="IT68" s="17"/>
      <c r="IU68" s="17"/>
    </row>
    <row r="69" spans="1:255">
      <c r="A69" s="17"/>
      <c r="B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7"/>
      <c r="DR69" s="17"/>
      <c r="DS69" s="17"/>
      <c r="DT69" s="17"/>
      <c r="DU69" s="17"/>
      <c r="DV69" s="17"/>
      <c r="DW69" s="17"/>
      <c r="DX69" s="17"/>
      <c r="DY69" s="17"/>
      <c r="DZ69" s="17"/>
      <c r="EA69" s="17"/>
      <c r="EB69" s="17"/>
      <c r="EC69" s="17"/>
      <c r="ED69" s="17"/>
      <c r="EE69" s="17"/>
      <c r="EF69" s="17"/>
      <c r="EG69" s="17"/>
      <c r="EH69" s="17"/>
      <c r="EI69" s="17"/>
      <c r="EJ69" s="17"/>
      <c r="EK69" s="17"/>
      <c r="EL69" s="17"/>
      <c r="EM69" s="17"/>
      <c r="EN69" s="17"/>
      <c r="EO69" s="17"/>
      <c r="EP69" s="17"/>
      <c r="EQ69" s="17"/>
      <c r="ER69" s="17"/>
      <c r="ES69" s="17"/>
      <c r="ET69" s="17"/>
      <c r="EU69" s="17"/>
      <c r="EV69" s="17"/>
      <c r="EW69" s="17"/>
      <c r="EX69" s="17"/>
      <c r="EY69" s="17"/>
      <c r="EZ69" s="17"/>
      <c r="FA69" s="17"/>
      <c r="FB69" s="17"/>
      <c r="FC69" s="17"/>
      <c r="FD69" s="17"/>
      <c r="FE69" s="17"/>
      <c r="FF69" s="17"/>
      <c r="FG69" s="17"/>
      <c r="FH69" s="17"/>
      <c r="FI69" s="17"/>
      <c r="FJ69" s="17"/>
      <c r="FK69" s="17"/>
      <c r="FL69" s="17"/>
      <c r="FM69" s="17"/>
      <c r="FN69" s="17"/>
      <c r="FO69" s="17"/>
      <c r="FP69" s="17"/>
      <c r="FQ69" s="17"/>
      <c r="FR69" s="17"/>
      <c r="FS69" s="17"/>
      <c r="FT69" s="17"/>
      <c r="FU69" s="17"/>
      <c r="FV69" s="17"/>
      <c r="FW69" s="17"/>
      <c r="FX69" s="17"/>
      <c r="FY69" s="17"/>
      <c r="FZ69" s="17"/>
      <c r="GA69" s="17"/>
      <c r="GB69" s="17"/>
      <c r="GC69" s="17"/>
      <c r="GD69" s="17"/>
      <c r="GE69" s="17"/>
      <c r="GF69" s="17"/>
      <c r="GG69" s="17"/>
      <c r="GH69" s="17"/>
      <c r="GI69" s="17"/>
      <c r="GJ69" s="17"/>
      <c r="GK69" s="17"/>
      <c r="GL69" s="17"/>
      <c r="GM69" s="17"/>
      <c r="GN69" s="17"/>
      <c r="GO69" s="17"/>
      <c r="GP69" s="17"/>
      <c r="GQ69" s="17"/>
      <c r="GR69" s="17"/>
      <c r="GS69" s="17"/>
      <c r="GT69" s="17"/>
      <c r="GU69" s="17"/>
      <c r="GV69" s="17"/>
      <c r="GW69" s="17"/>
      <c r="GX69" s="17"/>
      <c r="GY69" s="17"/>
      <c r="GZ69" s="17"/>
      <c r="HA69" s="17"/>
      <c r="HB69" s="17"/>
      <c r="HC69" s="17"/>
      <c r="HD69" s="17"/>
      <c r="HE69" s="17"/>
      <c r="HF69" s="17"/>
      <c r="HG69" s="17"/>
      <c r="HH69" s="17"/>
      <c r="HI69" s="17"/>
      <c r="HJ69" s="17"/>
      <c r="HK69" s="17"/>
      <c r="HL69" s="17"/>
      <c r="HM69" s="17"/>
      <c r="HN69" s="17"/>
      <c r="HO69" s="17"/>
      <c r="HP69" s="17"/>
      <c r="HQ69" s="17"/>
      <c r="HR69" s="17"/>
      <c r="HS69" s="17"/>
      <c r="HT69" s="17"/>
      <c r="HU69" s="17"/>
      <c r="HV69" s="17"/>
      <c r="HW69" s="17"/>
      <c r="HX69" s="17"/>
      <c r="HY69" s="17"/>
      <c r="HZ69" s="17"/>
      <c r="IA69" s="17"/>
      <c r="IB69" s="17"/>
      <c r="IC69" s="17"/>
      <c r="ID69" s="17"/>
      <c r="IE69" s="17"/>
      <c r="IF69" s="17"/>
      <c r="IG69" s="17"/>
      <c r="IH69" s="17"/>
      <c r="II69" s="17"/>
      <c r="IJ69" s="17"/>
      <c r="IK69" s="17"/>
      <c r="IL69" s="17"/>
      <c r="IM69" s="17"/>
      <c r="IN69" s="17"/>
      <c r="IO69" s="17"/>
      <c r="IP69" s="17"/>
      <c r="IQ69" s="17"/>
      <c r="IR69" s="17"/>
      <c r="IS69" s="17"/>
      <c r="IT69" s="17"/>
      <c r="IU69" s="17"/>
    </row>
    <row r="70" spans="1:255">
      <c r="A70" s="17"/>
      <c r="B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  <c r="DR70" s="17"/>
      <c r="DS70" s="17"/>
      <c r="DT70" s="17"/>
      <c r="DU70" s="17"/>
      <c r="DV70" s="17"/>
      <c r="DW70" s="17"/>
      <c r="DX70" s="17"/>
      <c r="DY70" s="17"/>
      <c r="DZ70" s="17"/>
      <c r="EA70" s="17"/>
      <c r="EB70" s="17"/>
      <c r="EC70" s="17"/>
      <c r="ED70" s="17"/>
      <c r="EE70" s="17"/>
      <c r="EF70" s="17"/>
      <c r="EG70" s="17"/>
      <c r="EH70" s="17"/>
      <c r="EI70" s="17"/>
      <c r="EJ70" s="17"/>
      <c r="EK70" s="17"/>
      <c r="EL70" s="17"/>
      <c r="EM70" s="17"/>
      <c r="EN70" s="17"/>
      <c r="EO70" s="17"/>
      <c r="EP70" s="17"/>
      <c r="EQ70" s="17"/>
      <c r="ER70" s="17"/>
      <c r="ES70" s="17"/>
      <c r="ET70" s="17"/>
      <c r="EU70" s="17"/>
      <c r="EV70" s="17"/>
      <c r="EW70" s="17"/>
      <c r="EX70" s="17"/>
      <c r="EY70" s="17"/>
      <c r="EZ70" s="17"/>
      <c r="FA70" s="17"/>
      <c r="FB70" s="17"/>
      <c r="FC70" s="17"/>
      <c r="FD70" s="17"/>
      <c r="FE70" s="17"/>
      <c r="FF70" s="17"/>
      <c r="FG70" s="17"/>
      <c r="FH70" s="17"/>
      <c r="FI70" s="17"/>
      <c r="FJ70" s="17"/>
      <c r="FK70" s="17"/>
      <c r="FL70" s="17"/>
      <c r="FM70" s="17"/>
      <c r="FN70" s="17"/>
      <c r="FO70" s="17"/>
      <c r="FP70" s="17"/>
      <c r="FQ70" s="17"/>
      <c r="FR70" s="17"/>
      <c r="FS70" s="17"/>
      <c r="FT70" s="17"/>
      <c r="FU70" s="17"/>
      <c r="FV70" s="17"/>
      <c r="FW70" s="17"/>
      <c r="FX70" s="17"/>
      <c r="FY70" s="17"/>
      <c r="FZ70" s="17"/>
      <c r="GA70" s="17"/>
      <c r="GB70" s="17"/>
      <c r="GC70" s="17"/>
      <c r="GD70" s="17"/>
      <c r="GE70" s="17"/>
      <c r="GF70" s="17"/>
      <c r="GG70" s="17"/>
      <c r="GH70" s="17"/>
      <c r="GI70" s="17"/>
      <c r="GJ70" s="17"/>
      <c r="GK70" s="17"/>
      <c r="GL70" s="17"/>
      <c r="GM70" s="17"/>
      <c r="GN70" s="17"/>
      <c r="GO70" s="17"/>
      <c r="GP70" s="17"/>
      <c r="GQ70" s="17"/>
      <c r="GR70" s="17"/>
      <c r="GS70" s="17"/>
      <c r="GT70" s="17"/>
      <c r="GU70" s="17"/>
      <c r="GV70" s="17"/>
      <c r="GW70" s="17"/>
      <c r="GX70" s="17"/>
      <c r="GY70" s="17"/>
      <c r="GZ70" s="17"/>
      <c r="HA70" s="17"/>
      <c r="HB70" s="17"/>
      <c r="HC70" s="17"/>
      <c r="HD70" s="17"/>
      <c r="HE70" s="17"/>
      <c r="HF70" s="17"/>
      <c r="HG70" s="17"/>
      <c r="HH70" s="17"/>
      <c r="HI70" s="17"/>
      <c r="HJ70" s="17"/>
      <c r="HK70" s="17"/>
      <c r="HL70" s="17"/>
      <c r="HM70" s="17"/>
      <c r="HN70" s="17"/>
      <c r="HO70" s="17"/>
      <c r="HP70" s="17"/>
      <c r="HQ70" s="17"/>
      <c r="HR70" s="17"/>
      <c r="HS70" s="17"/>
      <c r="HT70" s="17"/>
      <c r="HU70" s="17"/>
      <c r="HV70" s="17"/>
      <c r="HW70" s="17"/>
      <c r="HX70" s="17"/>
      <c r="HY70" s="17"/>
      <c r="HZ70" s="17"/>
      <c r="IA70" s="17"/>
      <c r="IB70" s="17"/>
      <c r="IC70" s="17"/>
      <c r="ID70" s="17"/>
      <c r="IE70" s="17"/>
      <c r="IF70" s="17"/>
      <c r="IG70" s="17"/>
      <c r="IH70" s="17"/>
      <c r="II70" s="17"/>
      <c r="IJ70" s="17"/>
      <c r="IK70" s="17"/>
      <c r="IL70" s="17"/>
      <c r="IM70" s="17"/>
      <c r="IN70" s="17"/>
      <c r="IO70" s="17"/>
      <c r="IP70" s="17"/>
      <c r="IQ70" s="17"/>
      <c r="IR70" s="17"/>
      <c r="IS70" s="17"/>
      <c r="IT70" s="17"/>
      <c r="IU70" s="17"/>
    </row>
    <row r="80" spans="1:255" ht="16.5" customHeight="1"/>
    <row r="81" spans="1:3" ht="21" customHeight="1" thickBot="1">
      <c r="A81" s="53" t="s">
        <v>75</v>
      </c>
      <c r="B81" s="53"/>
      <c r="C81" s="53"/>
    </row>
    <row r="82" spans="1:3" ht="13.5" thickBot="1">
      <c r="A82" s="44" t="s">
        <v>76</v>
      </c>
      <c r="B82" s="45" t="s">
        <v>77</v>
      </c>
      <c r="C82" s="45" t="s">
        <v>78</v>
      </c>
    </row>
    <row r="83" spans="1:3" ht="13.5" thickBot="1">
      <c r="A83" s="46" t="s">
        <v>79</v>
      </c>
      <c r="B83" s="47" t="s">
        <v>80</v>
      </c>
      <c r="C83" s="48"/>
    </row>
    <row r="84" spans="1:3" ht="13.5" thickBot="1">
      <c r="A84" s="46"/>
      <c r="B84" s="48" t="s">
        <v>81</v>
      </c>
      <c r="C84" s="48" t="s">
        <v>82</v>
      </c>
    </row>
    <row r="85" spans="1:3" ht="12.6" customHeight="1" thickBot="1">
      <c r="A85" s="46"/>
      <c r="B85" s="48" t="s">
        <v>83</v>
      </c>
      <c r="C85" s="48" t="s">
        <v>84</v>
      </c>
    </row>
    <row r="86" spans="1:3" ht="15" customHeight="1" thickBot="1">
      <c r="A86" s="46" t="s">
        <v>85</v>
      </c>
      <c r="B86" s="47" t="s">
        <v>86</v>
      </c>
      <c r="C86" s="48" t="s">
        <v>87</v>
      </c>
    </row>
    <row r="87" spans="1:3" ht="15.95" customHeight="1" thickBot="1">
      <c r="A87" s="46" t="s">
        <v>88</v>
      </c>
      <c r="B87" s="47" t="s">
        <v>89</v>
      </c>
      <c r="C87" s="48"/>
    </row>
    <row r="88" spans="1:3" ht="14.1" customHeight="1" thickBot="1">
      <c r="A88" s="46"/>
      <c r="B88" s="48" t="s">
        <v>90</v>
      </c>
      <c r="C88" s="48" t="s">
        <v>91</v>
      </c>
    </row>
    <row r="89" spans="1:3" ht="15" customHeight="1" thickBot="1">
      <c r="A89" s="46"/>
      <c r="B89" s="48" t="s">
        <v>92</v>
      </c>
      <c r="C89" s="48" t="s">
        <v>93</v>
      </c>
    </row>
    <row r="90" spans="1:3" ht="12.6" customHeight="1" thickBot="1">
      <c r="A90" s="46"/>
      <c r="B90" s="48" t="s">
        <v>94</v>
      </c>
      <c r="C90" s="48" t="s">
        <v>95</v>
      </c>
    </row>
    <row r="91" spans="1:3" ht="30" customHeight="1" thickBot="1">
      <c r="A91" s="46"/>
      <c r="B91" s="48" t="s">
        <v>96</v>
      </c>
      <c r="C91" s="48" t="s">
        <v>97</v>
      </c>
    </row>
    <row r="92" spans="1:3" ht="14.1" customHeight="1" thickBot="1">
      <c r="A92" s="46" t="s">
        <v>98</v>
      </c>
      <c r="B92" s="47" t="s">
        <v>99</v>
      </c>
      <c r="C92" s="48"/>
    </row>
    <row r="93" spans="1:3" ht="21" customHeight="1" thickBot="1">
      <c r="A93" s="46"/>
      <c r="B93" s="48" t="s">
        <v>100</v>
      </c>
      <c r="C93" s="48" t="s">
        <v>101</v>
      </c>
    </row>
    <row r="94" spans="1:3" ht="13.5" thickBot="1">
      <c r="A94" s="46"/>
      <c r="B94" s="48" t="s">
        <v>102</v>
      </c>
      <c r="C94" s="48" t="s">
        <v>103</v>
      </c>
    </row>
    <row r="95" spans="1:3" ht="17.45" customHeight="1" thickBot="1">
      <c r="A95" s="46"/>
      <c r="B95" s="48" t="s">
        <v>104</v>
      </c>
      <c r="C95" s="48" t="s">
        <v>105</v>
      </c>
    </row>
    <row r="96" spans="1:3" ht="13.5" thickBot="1">
      <c r="A96" s="46"/>
      <c r="B96" s="48" t="s">
        <v>106</v>
      </c>
      <c r="C96" s="48" t="s">
        <v>107</v>
      </c>
    </row>
    <row r="97" spans="1:3" ht="12.6" customHeight="1" thickBot="1">
      <c r="A97" s="46"/>
      <c r="B97" s="47" t="s">
        <v>108</v>
      </c>
      <c r="C97" s="48"/>
    </row>
    <row r="98" spans="1:3" ht="18.600000000000001" customHeight="1" thickBot="1">
      <c r="A98" s="46"/>
      <c r="B98" s="48" t="s">
        <v>109</v>
      </c>
      <c r="C98" s="48" t="s">
        <v>110</v>
      </c>
    </row>
    <row r="99" spans="1:3" ht="25.5" customHeight="1" thickBot="1">
      <c r="A99" s="46"/>
      <c r="B99" s="48" t="s">
        <v>111</v>
      </c>
      <c r="C99" s="48" t="s">
        <v>112</v>
      </c>
    </row>
    <row r="100" spans="1:3" ht="16.5" customHeight="1" thickBot="1">
      <c r="A100" s="46"/>
      <c r="B100" s="48" t="s">
        <v>113</v>
      </c>
      <c r="C100" s="48" t="s">
        <v>114</v>
      </c>
    </row>
    <row r="101" spans="1:3" ht="17.45" customHeight="1" thickBot="1">
      <c r="A101" s="46"/>
      <c r="B101" s="48" t="s">
        <v>115</v>
      </c>
      <c r="C101" s="49" t="s">
        <v>116</v>
      </c>
    </row>
    <row r="102" spans="1:3" ht="13.5" thickBot="1">
      <c r="A102" s="46" t="s">
        <v>117</v>
      </c>
      <c r="B102" s="47" t="s">
        <v>118</v>
      </c>
      <c r="C102" s="48"/>
    </row>
    <row r="103" spans="1:3" ht="12.6" customHeight="1" thickBot="1">
      <c r="A103" s="46"/>
      <c r="B103" s="48" t="s">
        <v>81</v>
      </c>
      <c r="C103" s="48" t="s">
        <v>119</v>
      </c>
    </row>
    <row r="104" spans="1:3" ht="17.25" customHeight="1" thickBot="1">
      <c r="A104" s="46"/>
      <c r="B104" s="48" t="s">
        <v>120</v>
      </c>
      <c r="C104" s="48" t="s">
        <v>121</v>
      </c>
    </row>
    <row r="105" spans="1:3" ht="24.75" customHeight="1" thickBot="1">
      <c r="A105" s="46"/>
      <c r="B105" s="48" t="s">
        <v>122</v>
      </c>
      <c r="C105" s="48" t="s">
        <v>123</v>
      </c>
    </row>
    <row r="106" spans="1:3" ht="20.25" customHeight="1" thickBot="1">
      <c r="A106" s="46"/>
      <c r="B106" s="48" t="s">
        <v>124</v>
      </c>
      <c r="C106" s="49" t="s">
        <v>116</v>
      </c>
    </row>
    <row r="107" spans="1:3" ht="15.95" customHeight="1" thickBot="1">
      <c r="A107" s="46"/>
      <c r="B107" s="47" t="s">
        <v>125</v>
      </c>
      <c r="C107" s="48"/>
    </row>
    <row r="108" spans="1:3" ht="15.75" customHeight="1" thickBot="1">
      <c r="A108" s="46"/>
      <c r="B108" s="48" t="s">
        <v>126</v>
      </c>
      <c r="C108" s="48" t="s">
        <v>127</v>
      </c>
    </row>
    <row r="109" spans="1:3" ht="16.5" customHeight="1" thickBot="1">
      <c r="A109" s="46"/>
      <c r="B109" s="48" t="s">
        <v>128</v>
      </c>
      <c r="C109" s="48" t="s">
        <v>129</v>
      </c>
    </row>
    <row r="110" spans="1:3" ht="17.25" customHeight="1" thickBot="1">
      <c r="A110" s="46"/>
      <c r="B110" s="48" t="s">
        <v>130</v>
      </c>
      <c r="C110" s="48" t="s">
        <v>131</v>
      </c>
    </row>
    <row r="111" spans="1:3" ht="15" customHeight="1" thickBot="1">
      <c r="A111" s="46" t="s">
        <v>132</v>
      </c>
      <c r="B111" s="50" t="s">
        <v>133</v>
      </c>
      <c r="C111" s="51" t="s">
        <v>134</v>
      </c>
    </row>
    <row r="112" spans="1:3" ht="84" customHeight="1"/>
    <row r="113" spans="1:3" ht="102" customHeight="1"/>
    <row r="114" spans="1:3" ht="112.5" customHeight="1"/>
    <row r="115" spans="1:3" ht="94.5" customHeight="1"/>
    <row r="116" spans="1:3" ht="94.5" customHeight="1"/>
    <row r="117" spans="1:3" ht="94.5" customHeight="1"/>
    <row r="118" spans="1:3" ht="94.5" customHeight="1">
      <c r="A118" s="52"/>
      <c r="B118" s="52"/>
      <c r="C118" s="52"/>
    </row>
    <row r="119" spans="1:3" ht="94.5" customHeight="1">
      <c r="A119" s="52"/>
      <c r="B119" s="52"/>
      <c r="C119" s="52"/>
    </row>
    <row r="120" spans="1:3">
      <c r="A120" s="52"/>
      <c r="B120" s="52"/>
      <c r="C120" s="52"/>
    </row>
    <row r="121" spans="1:3">
      <c r="A121" s="52"/>
      <c r="B121" s="52"/>
      <c r="C121" s="52"/>
    </row>
    <row r="122" spans="1:3">
      <c r="A122" s="52"/>
      <c r="B122" s="52"/>
      <c r="C122" s="52"/>
    </row>
    <row r="123" spans="1:3">
      <c r="A123" s="52"/>
      <c r="B123" s="52"/>
      <c r="C123" s="52"/>
    </row>
    <row r="124" spans="1:3" ht="12.75" customHeight="1">
      <c r="A124" s="52"/>
      <c r="B124" s="52"/>
      <c r="C124" s="52"/>
    </row>
    <row r="125" spans="1:3">
      <c r="A125" s="52"/>
      <c r="B125" s="52"/>
      <c r="C125" s="52"/>
    </row>
    <row r="126" spans="1:3" ht="12.75" customHeight="1">
      <c r="A126" s="52"/>
      <c r="B126" s="52"/>
      <c r="C126" s="52"/>
    </row>
    <row r="127" spans="1:3">
      <c r="A127" s="52"/>
      <c r="B127" s="52"/>
      <c r="C127" s="52"/>
    </row>
    <row r="128" spans="1:3" ht="12.75" customHeight="1">
      <c r="A128" s="52"/>
      <c r="B128" s="52"/>
      <c r="C128" s="52"/>
    </row>
    <row r="129" spans="1:3">
      <c r="A129" s="52"/>
      <c r="B129" s="52"/>
      <c r="C129" s="52"/>
    </row>
    <row r="130" spans="1:3">
      <c r="A130" s="52"/>
      <c r="B130" s="52"/>
      <c r="C130" s="52"/>
    </row>
    <row r="131" spans="1:3">
      <c r="A131" s="52"/>
      <c r="B131" s="52"/>
      <c r="C131" s="52"/>
    </row>
    <row r="132" spans="1:3">
      <c r="A132" s="52"/>
      <c r="B132" s="52"/>
      <c r="C132" s="52"/>
    </row>
    <row r="133" spans="1:3">
      <c r="A133" s="52"/>
      <c r="B133" s="52"/>
      <c r="C133" s="52"/>
    </row>
    <row r="134" spans="1:3" ht="12.75" customHeight="1">
      <c r="A134" s="52"/>
      <c r="B134" s="52"/>
      <c r="C134" s="52"/>
    </row>
    <row r="135" spans="1:3">
      <c r="A135" s="52"/>
      <c r="B135" s="52"/>
      <c r="C135" s="52"/>
    </row>
    <row r="136" spans="1:3">
      <c r="A136" s="52"/>
      <c r="B136" s="52"/>
      <c r="C136" s="52"/>
    </row>
    <row r="137" spans="1:3">
      <c r="A137" s="52"/>
      <c r="B137" s="52"/>
      <c r="C137" s="52"/>
    </row>
    <row r="138" spans="1:3" ht="12.75" customHeight="1">
      <c r="A138" s="52"/>
      <c r="B138" s="52"/>
      <c r="C138" s="52"/>
    </row>
    <row r="139" spans="1:3">
      <c r="A139" s="52"/>
      <c r="B139" s="52"/>
      <c r="C139" s="52"/>
    </row>
    <row r="140" spans="1:3">
      <c r="A140" s="52"/>
      <c r="B140" s="52"/>
      <c r="C140" s="52"/>
    </row>
    <row r="141" spans="1:3">
      <c r="A141" s="52"/>
      <c r="B141" s="52"/>
      <c r="C141" s="52"/>
    </row>
    <row r="142" spans="1:3" ht="12.75" customHeight="1">
      <c r="A142" s="52"/>
      <c r="B142" s="52"/>
      <c r="C142" s="52"/>
    </row>
    <row r="143" spans="1:3">
      <c r="A143" s="52"/>
      <c r="B143" s="52"/>
      <c r="C143" s="52"/>
    </row>
    <row r="144" spans="1:3">
      <c r="A144" s="52"/>
      <c r="B144" s="52"/>
      <c r="C144" s="52"/>
    </row>
    <row r="145" spans="1:3">
      <c r="A145" s="52"/>
      <c r="B145" s="52"/>
      <c r="C145" s="52"/>
    </row>
    <row r="146" spans="1:3">
      <c r="A146" s="52"/>
      <c r="B146" s="52"/>
      <c r="C146" s="52"/>
    </row>
    <row r="147" spans="1:3">
      <c r="A147" s="52"/>
      <c r="B147" s="52"/>
      <c r="C147" s="52"/>
    </row>
    <row r="148" spans="1:3">
      <c r="A148" s="52"/>
      <c r="B148" s="52"/>
      <c r="C148" s="52"/>
    </row>
    <row r="149" spans="1:3">
      <c r="A149" s="52"/>
      <c r="B149" s="52"/>
      <c r="C149" s="52"/>
    </row>
    <row r="150" spans="1:3">
      <c r="A150" s="52"/>
      <c r="B150" s="52"/>
      <c r="C150" s="52"/>
    </row>
    <row r="151" spans="1:3">
      <c r="A151" s="52"/>
      <c r="B151" s="52"/>
      <c r="C151" s="52"/>
    </row>
    <row r="152" spans="1:3">
      <c r="A152" s="52"/>
      <c r="B152" s="52"/>
      <c r="C152" s="52"/>
    </row>
    <row r="153" spans="1:3">
      <c r="A153" s="52"/>
      <c r="B153" s="52"/>
      <c r="C153" s="52"/>
    </row>
    <row r="154" spans="1:3">
      <c r="A154" s="52"/>
      <c r="B154" s="52"/>
      <c r="C154" s="52"/>
    </row>
    <row r="155" spans="1:3">
      <c r="A155" s="52"/>
      <c r="B155" s="52"/>
      <c r="C155" s="52"/>
    </row>
    <row r="156" spans="1:3">
      <c r="A156" s="52"/>
      <c r="B156" s="52"/>
      <c r="C156" s="52"/>
    </row>
    <row r="157" spans="1:3">
      <c r="A157" s="52"/>
      <c r="B157" s="52"/>
      <c r="C157" s="52"/>
    </row>
  </sheetData>
  <mergeCells count="7">
    <mergeCell ref="A81:C81"/>
    <mergeCell ref="A2:C2"/>
    <mergeCell ref="A7:C7"/>
    <mergeCell ref="A22:C22"/>
    <mergeCell ref="A50:C50"/>
    <mergeCell ref="A56:C56"/>
    <mergeCell ref="A57:C57"/>
  </mergeCells>
  <hyperlinks>
    <hyperlink ref="A48" r:id="rId1" xr:uid="{3FFD7595-0B11-40FB-914D-7C1EF2E155F0}"/>
    <hyperlink ref="C101" r:id="rId2" xr:uid="{7ED74038-E0EC-4F96-A7FB-9C190F920389}"/>
    <hyperlink ref="C106" r:id="rId3" xr:uid="{5FC141D7-EC07-494C-8D93-5C26B96B3314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8"/>
  <sheetViews>
    <sheetView topLeftCell="A76" workbookViewId="0">
      <selection activeCell="J186" sqref="J186:K186"/>
    </sheetView>
  </sheetViews>
  <sheetFormatPr defaultRowHeight="12.75"/>
  <cols>
    <col min="1" max="1" width="6.83203125" customWidth="1"/>
    <col min="2" max="2" width="31.33203125" customWidth="1"/>
    <col min="3" max="3" width="22" customWidth="1"/>
    <col min="4" max="4" width="2.1640625" customWidth="1"/>
    <col min="5" max="5" width="12.6640625" customWidth="1"/>
    <col min="6" max="6" width="5.83203125" customWidth="1"/>
    <col min="7" max="7" width="16.1640625" customWidth="1"/>
    <col min="8" max="8" width="8" customWidth="1"/>
    <col min="9" max="9" width="2.1640625" customWidth="1"/>
    <col min="10" max="10" width="12.6640625" customWidth="1"/>
    <col min="11" max="11" width="8" customWidth="1"/>
    <col min="12" max="12" width="5.83203125" customWidth="1"/>
  </cols>
  <sheetData>
    <row r="1" spans="1:12" ht="103.5" customHeight="1">
      <c r="A1" s="159" t="s">
        <v>135</v>
      </c>
      <c r="B1" s="159"/>
      <c r="C1" s="159"/>
      <c r="D1" s="159"/>
      <c r="E1" s="160" t="s">
        <v>136</v>
      </c>
      <c r="F1" s="160"/>
      <c r="G1" s="160"/>
      <c r="H1" s="160"/>
      <c r="I1" s="160"/>
      <c r="J1" s="160"/>
      <c r="K1" s="160"/>
      <c r="L1" s="160"/>
    </row>
    <row r="2" spans="1:12" ht="21.95" customHeight="1">
      <c r="A2" s="2"/>
      <c r="B2" s="161" t="s">
        <v>137</v>
      </c>
      <c r="C2" s="162"/>
      <c r="D2" s="162"/>
      <c r="E2" s="162"/>
      <c r="F2" s="162"/>
      <c r="G2" s="162"/>
      <c r="H2" s="162"/>
      <c r="I2" s="162"/>
      <c r="J2" s="163"/>
      <c r="K2" s="59"/>
      <c r="L2" s="59"/>
    </row>
    <row r="3" spans="1:12" ht="14.1" customHeight="1">
      <c r="A3" s="1"/>
      <c r="B3" s="164" t="s">
        <v>138</v>
      </c>
      <c r="C3" s="165"/>
      <c r="D3" s="165"/>
      <c r="E3" s="166"/>
      <c r="F3" s="167">
        <v>6207197124.1300001</v>
      </c>
      <c r="G3" s="168"/>
      <c r="H3" s="168"/>
      <c r="I3" s="168"/>
      <c r="J3" s="169"/>
      <c r="K3" s="159"/>
      <c r="L3" s="159"/>
    </row>
    <row r="4" spans="1:12" ht="17.100000000000001" customHeight="1">
      <c r="A4" s="2"/>
      <c r="B4" s="144" t="s">
        <v>139</v>
      </c>
      <c r="C4" s="145"/>
      <c r="D4" s="145"/>
      <c r="E4" s="146"/>
      <c r="F4" s="170">
        <v>33189</v>
      </c>
      <c r="G4" s="171"/>
      <c r="H4" s="171"/>
      <c r="I4" s="171"/>
      <c r="J4" s="172"/>
      <c r="K4" s="59"/>
      <c r="L4" s="59"/>
    </row>
    <row r="5" spans="1:12" ht="17.100000000000001" customHeight="1">
      <c r="A5" s="2"/>
      <c r="B5" s="144" t="s">
        <v>140</v>
      </c>
      <c r="C5" s="145"/>
      <c r="D5" s="145"/>
      <c r="E5" s="146"/>
      <c r="F5" s="147">
        <v>5.04E-2</v>
      </c>
      <c r="G5" s="148"/>
      <c r="H5" s="148"/>
      <c r="I5" s="148"/>
      <c r="J5" s="149"/>
      <c r="K5" s="59"/>
      <c r="L5" s="59"/>
    </row>
    <row r="6" spans="1:12" ht="17.100000000000001" customHeight="1">
      <c r="A6" s="2"/>
      <c r="B6" s="144" t="s">
        <v>141</v>
      </c>
      <c r="C6" s="145"/>
      <c r="D6" s="145"/>
      <c r="E6" s="146"/>
      <c r="F6" s="147">
        <v>4.65E-2</v>
      </c>
      <c r="G6" s="148"/>
      <c r="H6" s="148"/>
      <c r="I6" s="148"/>
      <c r="J6" s="149"/>
      <c r="K6" s="59"/>
      <c r="L6" s="59"/>
    </row>
    <row r="7" spans="1:12" ht="17.100000000000001" customHeight="1">
      <c r="A7" s="2"/>
      <c r="B7" s="144" t="s">
        <v>142</v>
      </c>
      <c r="C7" s="145"/>
      <c r="D7" s="145"/>
      <c r="E7" s="146"/>
      <c r="F7" s="147">
        <v>7.9000000000000001E-2</v>
      </c>
      <c r="G7" s="148"/>
      <c r="H7" s="148"/>
      <c r="I7" s="148"/>
      <c r="J7" s="149"/>
      <c r="K7" s="59"/>
      <c r="L7" s="59"/>
    </row>
    <row r="8" spans="1:12" ht="17.100000000000001" customHeight="1">
      <c r="A8" s="2"/>
      <c r="B8" s="144" t="s">
        <v>143</v>
      </c>
      <c r="C8" s="145"/>
      <c r="D8" s="145"/>
      <c r="E8" s="146"/>
      <c r="F8" s="156">
        <v>187025.74</v>
      </c>
      <c r="G8" s="157"/>
      <c r="H8" s="157"/>
      <c r="I8" s="157"/>
      <c r="J8" s="158"/>
      <c r="K8" s="59"/>
      <c r="L8" s="59"/>
    </row>
    <row r="9" spans="1:12" ht="17.100000000000001" customHeight="1">
      <c r="A9" s="2"/>
      <c r="B9" s="144" t="s">
        <v>144</v>
      </c>
      <c r="C9" s="145"/>
      <c r="D9" s="145"/>
      <c r="E9" s="146"/>
      <c r="F9" s="156">
        <v>2244164.84</v>
      </c>
      <c r="G9" s="157"/>
      <c r="H9" s="157"/>
      <c r="I9" s="157"/>
      <c r="J9" s="158"/>
      <c r="K9" s="59"/>
      <c r="L9" s="59"/>
    </row>
    <row r="10" spans="1:12" ht="17.100000000000001" customHeight="1">
      <c r="A10" s="2"/>
      <c r="B10" s="144" t="s">
        <v>145</v>
      </c>
      <c r="C10" s="145"/>
      <c r="D10" s="145"/>
      <c r="E10" s="146"/>
      <c r="F10" s="153">
        <v>274.51</v>
      </c>
      <c r="G10" s="154"/>
      <c r="H10" s="154"/>
      <c r="I10" s="154"/>
      <c r="J10" s="155"/>
      <c r="K10" s="59"/>
      <c r="L10" s="59"/>
    </row>
    <row r="11" spans="1:12" ht="17.100000000000001" customHeight="1">
      <c r="A11" s="2"/>
      <c r="B11" s="144" t="s">
        <v>146</v>
      </c>
      <c r="C11" s="145"/>
      <c r="D11" s="145"/>
      <c r="E11" s="146"/>
      <c r="F11" s="150">
        <v>357</v>
      </c>
      <c r="G11" s="151"/>
      <c r="H11" s="151"/>
      <c r="I11" s="151"/>
      <c r="J11" s="152"/>
      <c r="K11" s="59"/>
      <c r="L11" s="59"/>
    </row>
    <row r="12" spans="1:12" ht="17.100000000000001" customHeight="1">
      <c r="A12" s="2"/>
      <c r="B12" s="144" t="s">
        <v>147</v>
      </c>
      <c r="C12" s="145"/>
      <c r="D12" s="145"/>
      <c r="E12" s="146"/>
      <c r="F12" s="153">
        <v>54.22</v>
      </c>
      <c r="G12" s="154"/>
      <c r="H12" s="154"/>
      <c r="I12" s="154"/>
      <c r="J12" s="155"/>
      <c r="K12" s="59"/>
      <c r="L12" s="59"/>
    </row>
    <row r="13" spans="1:12" ht="17.100000000000001" customHeight="1">
      <c r="A13" s="2"/>
      <c r="B13" s="144" t="s">
        <v>148</v>
      </c>
      <c r="C13" s="145"/>
      <c r="D13" s="145"/>
      <c r="E13" s="146"/>
      <c r="F13" s="147">
        <v>0.43730000000000002</v>
      </c>
      <c r="G13" s="148"/>
      <c r="H13" s="148"/>
      <c r="I13" s="148"/>
      <c r="J13" s="149"/>
      <c r="K13" s="59"/>
      <c r="L13" s="59"/>
    </row>
    <row r="14" spans="1:12" ht="20.25" customHeight="1">
      <c r="A14" s="2"/>
      <c r="B14" s="144" t="s">
        <v>149</v>
      </c>
      <c r="C14" s="145"/>
      <c r="D14" s="145"/>
      <c r="E14" s="146"/>
      <c r="F14" s="147">
        <v>0.40870000000000001</v>
      </c>
      <c r="G14" s="148"/>
      <c r="H14" s="148"/>
      <c r="I14" s="148"/>
      <c r="J14" s="149"/>
      <c r="K14" s="59"/>
      <c r="L14" s="59"/>
    </row>
    <row r="15" spans="1:12" ht="20.25" customHeight="1">
      <c r="A15" s="2"/>
      <c r="B15" s="9"/>
      <c r="C15" s="9"/>
      <c r="D15" s="9"/>
      <c r="E15" s="9"/>
      <c r="F15" s="8"/>
      <c r="G15" s="8"/>
      <c r="H15" s="8"/>
      <c r="I15" s="8"/>
      <c r="J15" s="8"/>
      <c r="K15" s="2"/>
      <c r="L15" s="2"/>
    </row>
    <row r="16" spans="1:12" ht="18" customHeight="1">
      <c r="A16" s="102" t="s">
        <v>150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3"/>
    </row>
    <row r="17" spans="1:11" ht="14.1" customHeight="1">
      <c r="A17" s="143" t="s">
        <v>151</v>
      </c>
      <c r="B17" s="132"/>
      <c r="C17" s="3" t="s">
        <v>152</v>
      </c>
      <c r="D17" s="106" t="s">
        <v>153</v>
      </c>
      <c r="E17" s="107"/>
      <c r="F17" s="108"/>
      <c r="G17" s="109" t="s">
        <v>154</v>
      </c>
      <c r="H17" s="110"/>
      <c r="I17" s="109" t="s">
        <v>155</v>
      </c>
      <c r="J17" s="111"/>
      <c r="K17" s="110"/>
    </row>
    <row r="18" spans="1:11" ht="20.100000000000001" customHeight="1">
      <c r="A18" s="82" t="s">
        <v>156</v>
      </c>
      <c r="B18" s="83"/>
      <c r="C18" s="4">
        <v>690049339.54999995</v>
      </c>
      <c r="D18" s="123">
        <v>0.11119999999999999</v>
      </c>
      <c r="E18" s="124"/>
      <c r="F18" s="125"/>
      <c r="G18" s="133">
        <v>14467</v>
      </c>
      <c r="H18" s="134"/>
      <c r="I18" s="123">
        <v>0.43590000000000001</v>
      </c>
      <c r="J18" s="124"/>
      <c r="K18" s="125"/>
    </row>
    <row r="19" spans="1:11" ht="17.100000000000001" customHeight="1">
      <c r="A19" s="116" t="s">
        <v>157</v>
      </c>
      <c r="B19" s="117"/>
      <c r="C19" s="5">
        <v>511228659.72000003</v>
      </c>
      <c r="D19" s="118">
        <v>8.2400000000000001E-2</v>
      </c>
      <c r="E19" s="119"/>
      <c r="F19" s="120"/>
      <c r="G19" s="128">
        <v>4087</v>
      </c>
      <c r="H19" s="129"/>
      <c r="I19" s="118">
        <v>0.1231</v>
      </c>
      <c r="J19" s="119"/>
      <c r="K19" s="120"/>
    </row>
    <row r="20" spans="1:11" ht="18" customHeight="1">
      <c r="A20" s="116" t="s">
        <v>158</v>
      </c>
      <c r="B20" s="117"/>
      <c r="C20" s="5">
        <v>618419820.37</v>
      </c>
      <c r="D20" s="118">
        <v>9.9599999999999994E-2</v>
      </c>
      <c r="E20" s="119"/>
      <c r="F20" s="120"/>
      <c r="G20" s="128">
        <v>3538</v>
      </c>
      <c r="H20" s="129"/>
      <c r="I20" s="118">
        <v>0.1066</v>
      </c>
      <c r="J20" s="119"/>
      <c r="K20" s="120"/>
    </row>
    <row r="21" spans="1:11" ht="17.100000000000001" customHeight="1">
      <c r="A21" s="116" t="s">
        <v>159</v>
      </c>
      <c r="B21" s="117"/>
      <c r="C21" s="5">
        <v>588682960.09000003</v>
      </c>
      <c r="D21" s="118">
        <v>9.4799999999999995E-2</v>
      </c>
      <c r="E21" s="119"/>
      <c r="F21" s="120"/>
      <c r="G21" s="128">
        <v>2622</v>
      </c>
      <c r="H21" s="129"/>
      <c r="I21" s="118">
        <v>7.9000000000000001E-2</v>
      </c>
      <c r="J21" s="119"/>
      <c r="K21" s="120"/>
    </row>
    <row r="22" spans="1:11" ht="18" customHeight="1">
      <c r="A22" s="116" t="s">
        <v>160</v>
      </c>
      <c r="B22" s="117"/>
      <c r="C22" s="5">
        <v>557656941.59000003</v>
      </c>
      <c r="D22" s="118">
        <v>8.9800000000000005E-2</v>
      </c>
      <c r="E22" s="119"/>
      <c r="F22" s="120"/>
      <c r="G22" s="128">
        <v>2032</v>
      </c>
      <c r="H22" s="129"/>
      <c r="I22" s="118">
        <v>6.1199999999999997E-2</v>
      </c>
      <c r="J22" s="119"/>
      <c r="K22" s="120"/>
    </row>
    <row r="23" spans="1:11" ht="17.100000000000001" customHeight="1">
      <c r="A23" s="116" t="s">
        <v>161</v>
      </c>
      <c r="B23" s="117"/>
      <c r="C23" s="5">
        <v>451941627.69</v>
      </c>
      <c r="D23" s="118">
        <v>7.2800000000000004E-2</v>
      </c>
      <c r="E23" s="119"/>
      <c r="F23" s="120"/>
      <c r="G23" s="128">
        <v>1394</v>
      </c>
      <c r="H23" s="129"/>
      <c r="I23" s="118">
        <v>4.2000000000000003E-2</v>
      </c>
      <c r="J23" s="119"/>
      <c r="K23" s="120"/>
    </row>
    <row r="24" spans="1:11" ht="18" customHeight="1">
      <c r="A24" s="116" t="s">
        <v>162</v>
      </c>
      <c r="B24" s="117"/>
      <c r="C24" s="5">
        <v>452123780.07999998</v>
      </c>
      <c r="D24" s="118">
        <v>7.2800000000000004E-2</v>
      </c>
      <c r="E24" s="119"/>
      <c r="F24" s="120"/>
      <c r="G24" s="128">
        <v>1210</v>
      </c>
      <c r="H24" s="129"/>
      <c r="I24" s="118">
        <v>3.6499999999999998E-2</v>
      </c>
      <c r="J24" s="119"/>
      <c r="K24" s="120"/>
    </row>
    <row r="25" spans="1:11" ht="17.100000000000001" customHeight="1">
      <c r="A25" s="116" t="s">
        <v>163</v>
      </c>
      <c r="B25" s="117"/>
      <c r="C25" s="5">
        <v>708457417.77999997</v>
      </c>
      <c r="D25" s="118">
        <v>0.11409999999999999</v>
      </c>
      <c r="E25" s="119"/>
      <c r="F25" s="120"/>
      <c r="G25" s="128">
        <v>1582</v>
      </c>
      <c r="H25" s="129"/>
      <c r="I25" s="118">
        <v>4.7699999999999999E-2</v>
      </c>
      <c r="J25" s="119"/>
      <c r="K25" s="120"/>
    </row>
    <row r="26" spans="1:11" ht="18" customHeight="1">
      <c r="A26" s="116" t="s">
        <v>164</v>
      </c>
      <c r="B26" s="117"/>
      <c r="C26" s="5">
        <v>960019144.13999999</v>
      </c>
      <c r="D26" s="118">
        <v>0.1547</v>
      </c>
      <c r="E26" s="119"/>
      <c r="F26" s="120"/>
      <c r="G26" s="128">
        <v>1610</v>
      </c>
      <c r="H26" s="129"/>
      <c r="I26" s="118">
        <v>4.8500000000000001E-2</v>
      </c>
      <c r="J26" s="119"/>
      <c r="K26" s="120"/>
    </row>
    <row r="27" spans="1:11" ht="17.100000000000001" customHeight="1">
      <c r="A27" s="116" t="s">
        <v>165</v>
      </c>
      <c r="B27" s="117"/>
      <c r="C27" s="5">
        <v>336580037.55000001</v>
      </c>
      <c r="D27" s="118">
        <v>5.4199999999999998E-2</v>
      </c>
      <c r="E27" s="119"/>
      <c r="F27" s="120"/>
      <c r="G27" s="121">
        <v>391</v>
      </c>
      <c r="H27" s="122"/>
      <c r="I27" s="118">
        <v>1.18E-2</v>
      </c>
      <c r="J27" s="119"/>
      <c r="K27" s="120"/>
    </row>
    <row r="28" spans="1:11" ht="17.100000000000001" customHeight="1">
      <c r="A28" s="116" t="s">
        <v>166</v>
      </c>
      <c r="B28" s="117"/>
      <c r="C28" s="5">
        <v>246451659.31</v>
      </c>
      <c r="D28" s="118">
        <v>3.9699999999999999E-2</v>
      </c>
      <c r="E28" s="119"/>
      <c r="F28" s="120"/>
      <c r="G28" s="121">
        <v>207</v>
      </c>
      <c r="H28" s="122"/>
      <c r="I28" s="118">
        <v>6.1999999999999998E-3</v>
      </c>
      <c r="J28" s="119"/>
      <c r="K28" s="120"/>
    </row>
    <row r="29" spans="1:11" ht="18" customHeight="1">
      <c r="A29" s="116" t="s">
        <v>167</v>
      </c>
      <c r="B29" s="117"/>
      <c r="C29" s="5">
        <v>75071582.450000003</v>
      </c>
      <c r="D29" s="118">
        <v>1.21E-2</v>
      </c>
      <c r="E29" s="119"/>
      <c r="F29" s="120"/>
      <c r="G29" s="121">
        <v>44</v>
      </c>
      <c r="H29" s="122"/>
      <c r="I29" s="118">
        <v>1.2999999999999999E-3</v>
      </c>
      <c r="J29" s="119"/>
      <c r="K29" s="120"/>
    </row>
    <row r="30" spans="1:11" ht="17.100000000000001" customHeight="1">
      <c r="A30" s="116" t="s">
        <v>168</v>
      </c>
      <c r="B30" s="117"/>
      <c r="C30" s="5">
        <v>10514153.810000001</v>
      </c>
      <c r="D30" s="118">
        <v>1.6999999999999999E-3</v>
      </c>
      <c r="E30" s="119"/>
      <c r="F30" s="120"/>
      <c r="G30" s="121">
        <v>5</v>
      </c>
      <c r="H30" s="122"/>
      <c r="I30" s="118">
        <v>2.0000000000000001E-4</v>
      </c>
      <c r="J30" s="119"/>
      <c r="K30" s="120"/>
    </row>
    <row r="31" spans="1:11" ht="21.6" customHeight="1">
      <c r="A31" s="92" t="s">
        <v>169</v>
      </c>
      <c r="B31" s="93"/>
      <c r="C31" s="5">
        <v>6207197124.1300001</v>
      </c>
      <c r="D31" s="118">
        <v>1</v>
      </c>
      <c r="E31" s="119"/>
      <c r="F31" s="120"/>
      <c r="G31" s="128">
        <v>33189</v>
      </c>
      <c r="H31" s="129"/>
      <c r="I31" s="118">
        <v>1</v>
      </c>
      <c r="J31" s="119"/>
      <c r="K31" s="120"/>
    </row>
    <row r="32" spans="1:11" ht="29.45" customHeight="1">
      <c r="A32" s="58"/>
      <c r="B32" s="58"/>
      <c r="C32" s="6"/>
      <c r="D32" s="58"/>
      <c r="E32" s="58"/>
      <c r="F32" s="58"/>
      <c r="G32" s="58"/>
      <c r="H32" s="58"/>
      <c r="I32" s="58"/>
      <c r="J32" s="58"/>
      <c r="K32" s="58"/>
    </row>
    <row r="33" spans="1:11" ht="18" customHeight="1">
      <c r="A33" s="102" t="s">
        <v>170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3"/>
    </row>
    <row r="34" spans="1:11" ht="14.1" customHeight="1">
      <c r="A34" s="143" t="s">
        <v>171</v>
      </c>
      <c r="B34" s="132"/>
      <c r="C34" s="3" t="s">
        <v>152</v>
      </c>
      <c r="D34" s="106" t="s">
        <v>153</v>
      </c>
      <c r="E34" s="107"/>
      <c r="F34" s="108"/>
      <c r="G34" s="109" t="s">
        <v>154</v>
      </c>
      <c r="H34" s="110"/>
      <c r="I34" s="109" t="s">
        <v>155</v>
      </c>
      <c r="J34" s="111"/>
      <c r="K34" s="110"/>
    </row>
    <row r="35" spans="1:11" ht="20.100000000000001" customHeight="1">
      <c r="A35" s="82" t="s">
        <v>172</v>
      </c>
      <c r="B35" s="83"/>
      <c r="C35" s="4">
        <v>1755833263.5599999</v>
      </c>
      <c r="D35" s="123">
        <v>0.28289999999999998</v>
      </c>
      <c r="E35" s="124"/>
      <c r="F35" s="125"/>
      <c r="G35" s="133">
        <v>8237</v>
      </c>
      <c r="H35" s="134"/>
      <c r="I35" s="123">
        <v>0.2482</v>
      </c>
      <c r="J35" s="124"/>
      <c r="K35" s="125"/>
    </row>
    <row r="36" spans="1:11" ht="18" customHeight="1">
      <c r="A36" s="116" t="s">
        <v>173</v>
      </c>
      <c r="B36" s="117"/>
      <c r="C36" s="5">
        <v>1619186913.25</v>
      </c>
      <c r="D36" s="118">
        <v>0.26090000000000002</v>
      </c>
      <c r="E36" s="119"/>
      <c r="F36" s="120"/>
      <c r="G36" s="128">
        <v>7381</v>
      </c>
      <c r="H36" s="129"/>
      <c r="I36" s="118">
        <v>0.22239999999999999</v>
      </c>
      <c r="J36" s="119"/>
      <c r="K36" s="120"/>
    </row>
    <row r="37" spans="1:11" ht="17.100000000000001" customHeight="1">
      <c r="A37" s="116" t="s">
        <v>174</v>
      </c>
      <c r="B37" s="117"/>
      <c r="C37" s="5">
        <v>1051285629.16</v>
      </c>
      <c r="D37" s="118">
        <v>0.1694</v>
      </c>
      <c r="E37" s="119"/>
      <c r="F37" s="120"/>
      <c r="G37" s="128">
        <v>5221</v>
      </c>
      <c r="H37" s="129"/>
      <c r="I37" s="118">
        <v>0.1573</v>
      </c>
      <c r="J37" s="119"/>
      <c r="K37" s="120"/>
    </row>
    <row r="38" spans="1:11" ht="17.100000000000001" customHeight="1">
      <c r="A38" s="116" t="s">
        <v>175</v>
      </c>
      <c r="B38" s="117"/>
      <c r="C38" s="5">
        <v>1051118816.49</v>
      </c>
      <c r="D38" s="118">
        <v>0.16930000000000001</v>
      </c>
      <c r="E38" s="119"/>
      <c r="F38" s="120"/>
      <c r="G38" s="128">
        <v>5096</v>
      </c>
      <c r="H38" s="129"/>
      <c r="I38" s="118">
        <v>0.1535</v>
      </c>
      <c r="J38" s="119"/>
      <c r="K38" s="120"/>
    </row>
    <row r="39" spans="1:11" ht="18" customHeight="1">
      <c r="A39" s="116" t="s">
        <v>176</v>
      </c>
      <c r="B39" s="117"/>
      <c r="C39" s="5">
        <v>299119994.25</v>
      </c>
      <c r="D39" s="118">
        <v>4.82E-2</v>
      </c>
      <c r="E39" s="119"/>
      <c r="F39" s="120"/>
      <c r="G39" s="128">
        <v>3089</v>
      </c>
      <c r="H39" s="129"/>
      <c r="I39" s="118">
        <v>9.3100000000000002E-2</v>
      </c>
      <c r="J39" s="119"/>
      <c r="K39" s="120"/>
    </row>
    <row r="40" spans="1:11" ht="17.100000000000001" customHeight="1">
      <c r="A40" s="116" t="s">
        <v>177</v>
      </c>
      <c r="B40" s="117"/>
      <c r="C40" s="5">
        <v>430201414.22000003</v>
      </c>
      <c r="D40" s="118">
        <v>6.93E-2</v>
      </c>
      <c r="E40" s="119"/>
      <c r="F40" s="120"/>
      <c r="G40" s="128">
        <v>4163</v>
      </c>
      <c r="H40" s="129"/>
      <c r="I40" s="118">
        <v>0.12540000000000001</v>
      </c>
      <c r="J40" s="119"/>
      <c r="K40" s="120"/>
    </row>
    <row r="41" spans="1:11" ht="18" customHeight="1">
      <c r="A41" s="116" t="s">
        <v>178</v>
      </c>
      <c r="B41" s="117"/>
      <c r="C41" s="5">
        <v>451093.2</v>
      </c>
      <c r="D41" s="118">
        <v>1E-4</v>
      </c>
      <c r="E41" s="119"/>
      <c r="F41" s="120"/>
      <c r="G41" s="121">
        <v>2</v>
      </c>
      <c r="H41" s="122"/>
      <c r="I41" s="118">
        <v>1E-4</v>
      </c>
      <c r="J41" s="119"/>
      <c r="K41" s="120"/>
    </row>
    <row r="42" spans="1:11" ht="20.45" customHeight="1">
      <c r="A42" s="92" t="s">
        <v>169</v>
      </c>
      <c r="B42" s="93"/>
      <c r="C42" s="5">
        <v>6207197124.1300001</v>
      </c>
      <c r="D42" s="118">
        <v>1</v>
      </c>
      <c r="E42" s="119"/>
      <c r="F42" s="120"/>
      <c r="G42" s="128">
        <v>33189</v>
      </c>
      <c r="H42" s="129"/>
      <c r="I42" s="118">
        <v>1</v>
      </c>
      <c r="J42" s="119"/>
      <c r="K42" s="120"/>
    </row>
    <row r="43" spans="1:11" ht="29.45" customHeight="1">
      <c r="A43" s="58"/>
      <c r="B43" s="58"/>
      <c r="C43" s="6"/>
      <c r="D43" s="58"/>
      <c r="E43" s="58"/>
      <c r="F43" s="58"/>
      <c r="G43" s="58"/>
      <c r="H43" s="58"/>
      <c r="I43" s="58"/>
      <c r="J43" s="58"/>
      <c r="K43" s="58"/>
    </row>
    <row r="44" spans="1:11" ht="18.95" customHeight="1">
      <c r="A44" s="102" t="s">
        <v>179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3"/>
    </row>
    <row r="45" spans="1:11" ht="14.1" customHeight="1">
      <c r="A45" s="143" t="s">
        <v>180</v>
      </c>
      <c r="B45" s="132"/>
      <c r="C45" s="3" t="s">
        <v>152</v>
      </c>
      <c r="D45" s="106" t="s">
        <v>153</v>
      </c>
      <c r="E45" s="107"/>
      <c r="F45" s="108"/>
      <c r="G45" s="109" t="s">
        <v>154</v>
      </c>
      <c r="H45" s="110"/>
      <c r="I45" s="109" t="s">
        <v>155</v>
      </c>
      <c r="J45" s="111"/>
      <c r="K45" s="110"/>
    </row>
    <row r="46" spans="1:11" ht="20.100000000000001" customHeight="1">
      <c r="A46" s="82" t="s">
        <v>181</v>
      </c>
      <c r="B46" s="83"/>
      <c r="C46" s="4">
        <v>27897010.280000001</v>
      </c>
      <c r="D46" s="123">
        <v>4.4999999999999997E-3</v>
      </c>
      <c r="E46" s="124"/>
      <c r="F46" s="125"/>
      <c r="G46" s="133">
        <v>1084</v>
      </c>
      <c r="H46" s="134"/>
      <c r="I46" s="123">
        <v>3.27E-2</v>
      </c>
      <c r="J46" s="124"/>
      <c r="K46" s="125"/>
    </row>
    <row r="47" spans="1:11" ht="17.100000000000001" customHeight="1">
      <c r="A47" s="116" t="s">
        <v>182</v>
      </c>
      <c r="B47" s="117"/>
      <c r="C47" s="5">
        <v>146345623.90000001</v>
      </c>
      <c r="D47" s="118">
        <v>2.3599999999999999E-2</v>
      </c>
      <c r="E47" s="119"/>
      <c r="F47" s="120"/>
      <c r="G47" s="128">
        <v>2595</v>
      </c>
      <c r="H47" s="129"/>
      <c r="I47" s="118">
        <v>7.8200000000000006E-2</v>
      </c>
      <c r="J47" s="119"/>
      <c r="K47" s="120"/>
    </row>
    <row r="48" spans="1:11" ht="18" customHeight="1">
      <c r="A48" s="116" t="s">
        <v>183</v>
      </c>
      <c r="B48" s="117"/>
      <c r="C48" s="5">
        <v>430029243.67000002</v>
      </c>
      <c r="D48" s="118">
        <v>6.93E-2</v>
      </c>
      <c r="E48" s="119"/>
      <c r="F48" s="120"/>
      <c r="G48" s="128">
        <v>4120</v>
      </c>
      <c r="H48" s="129"/>
      <c r="I48" s="118">
        <v>0.1241</v>
      </c>
      <c r="J48" s="119"/>
      <c r="K48" s="120"/>
    </row>
    <row r="49" spans="1:11" ht="17.100000000000001" customHeight="1">
      <c r="A49" s="116" t="s">
        <v>184</v>
      </c>
      <c r="B49" s="117"/>
      <c r="C49" s="5">
        <v>1033395887.3099999</v>
      </c>
      <c r="D49" s="118">
        <v>0.16650000000000001</v>
      </c>
      <c r="E49" s="119"/>
      <c r="F49" s="120"/>
      <c r="G49" s="128">
        <v>7123</v>
      </c>
      <c r="H49" s="129"/>
      <c r="I49" s="118">
        <v>0.21460000000000001</v>
      </c>
      <c r="J49" s="119"/>
      <c r="K49" s="120"/>
    </row>
    <row r="50" spans="1:11" ht="17.100000000000001" customHeight="1">
      <c r="A50" s="116" t="s">
        <v>185</v>
      </c>
      <c r="B50" s="117"/>
      <c r="C50" s="5">
        <v>1604646847.3199999</v>
      </c>
      <c r="D50" s="118">
        <v>0.25850000000000001</v>
      </c>
      <c r="E50" s="119"/>
      <c r="F50" s="120"/>
      <c r="G50" s="128">
        <v>8033</v>
      </c>
      <c r="H50" s="129"/>
      <c r="I50" s="118">
        <v>0.24199999999999999</v>
      </c>
      <c r="J50" s="119"/>
      <c r="K50" s="120"/>
    </row>
    <row r="51" spans="1:11" ht="18" customHeight="1">
      <c r="A51" s="116" t="s">
        <v>186</v>
      </c>
      <c r="B51" s="117"/>
      <c r="C51" s="5">
        <v>2964882511.6500001</v>
      </c>
      <c r="D51" s="118">
        <v>0.47770000000000001</v>
      </c>
      <c r="E51" s="119"/>
      <c r="F51" s="120"/>
      <c r="G51" s="128">
        <v>10234</v>
      </c>
      <c r="H51" s="129"/>
      <c r="I51" s="118">
        <v>0.30840000000000001</v>
      </c>
      <c r="J51" s="119"/>
      <c r="K51" s="120"/>
    </row>
    <row r="52" spans="1:11" ht="21" customHeight="1">
      <c r="A52" s="92" t="s">
        <v>169</v>
      </c>
      <c r="B52" s="93"/>
      <c r="C52" s="5">
        <v>6207197124.1300001</v>
      </c>
      <c r="D52" s="118">
        <v>1</v>
      </c>
      <c r="E52" s="119"/>
      <c r="F52" s="120"/>
      <c r="G52" s="128">
        <v>33189</v>
      </c>
      <c r="H52" s="129"/>
      <c r="I52" s="118">
        <v>1</v>
      </c>
      <c r="J52" s="119"/>
      <c r="K52" s="120"/>
    </row>
    <row r="53" spans="1:11" ht="21" customHeight="1">
      <c r="A53" s="10"/>
      <c r="B53" s="11"/>
      <c r="C53" s="12"/>
      <c r="D53" s="13"/>
      <c r="E53" s="13"/>
      <c r="F53" s="13"/>
      <c r="G53" s="14"/>
      <c r="H53" s="14"/>
      <c r="I53" s="13"/>
      <c r="J53" s="13"/>
      <c r="K53" s="15"/>
    </row>
    <row r="54" spans="1:11" ht="18" customHeight="1">
      <c r="A54" s="130" t="s">
        <v>187</v>
      </c>
      <c r="B54" s="102"/>
      <c r="C54" s="102"/>
      <c r="D54" s="102"/>
      <c r="E54" s="102"/>
      <c r="F54" s="102"/>
      <c r="G54" s="102"/>
      <c r="H54" s="102"/>
      <c r="I54" s="102"/>
      <c r="J54" s="102"/>
      <c r="K54" s="103"/>
    </row>
    <row r="55" spans="1:11" ht="14.1" customHeight="1">
      <c r="A55" s="142" t="s">
        <v>188</v>
      </c>
      <c r="B55" s="105"/>
      <c r="C55" s="3" t="s">
        <v>152</v>
      </c>
      <c r="D55" s="106" t="s">
        <v>153</v>
      </c>
      <c r="E55" s="107"/>
      <c r="F55" s="108"/>
      <c r="G55" s="109" t="s">
        <v>154</v>
      </c>
      <c r="H55" s="110"/>
      <c r="I55" s="109" t="s">
        <v>155</v>
      </c>
      <c r="J55" s="111"/>
      <c r="K55" s="110"/>
    </row>
    <row r="56" spans="1:11" ht="20.100000000000001" customHeight="1">
      <c r="A56" s="82" t="s">
        <v>189</v>
      </c>
      <c r="B56" s="83"/>
      <c r="C56" s="4">
        <v>1242654215.4400001</v>
      </c>
      <c r="D56" s="123">
        <v>0.20019999999999999</v>
      </c>
      <c r="E56" s="124"/>
      <c r="F56" s="125"/>
      <c r="G56" s="133">
        <v>11696</v>
      </c>
      <c r="H56" s="134"/>
      <c r="I56" s="123">
        <v>0.35239999999999999</v>
      </c>
      <c r="J56" s="124"/>
      <c r="K56" s="125"/>
    </row>
    <row r="57" spans="1:11" ht="17.100000000000001" customHeight="1">
      <c r="A57" s="116" t="s">
        <v>190</v>
      </c>
      <c r="B57" s="117"/>
      <c r="C57" s="5">
        <v>424481938.76999998</v>
      </c>
      <c r="D57" s="118">
        <v>6.8400000000000002E-2</v>
      </c>
      <c r="E57" s="119"/>
      <c r="F57" s="120"/>
      <c r="G57" s="128">
        <v>2365</v>
      </c>
      <c r="H57" s="129"/>
      <c r="I57" s="118">
        <v>7.1300000000000002E-2</v>
      </c>
      <c r="J57" s="119"/>
      <c r="K57" s="120"/>
    </row>
    <row r="58" spans="1:11" ht="18" customHeight="1">
      <c r="A58" s="116" t="s">
        <v>191</v>
      </c>
      <c r="B58" s="117"/>
      <c r="C58" s="5">
        <v>455632208.81</v>
      </c>
      <c r="D58" s="118">
        <v>7.3400000000000007E-2</v>
      </c>
      <c r="E58" s="119"/>
      <c r="F58" s="120"/>
      <c r="G58" s="128">
        <v>2502</v>
      </c>
      <c r="H58" s="129"/>
      <c r="I58" s="118">
        <v>7.5399999999999995E-2</v>
      </c>
      <c r="J58" s="119"/>
      <c r="K58" s="120"/>
    </row>
    <row r="59" spans="1:11" ht="17.100000000000001" customHeight="1">
      <c r="A59" s="116" t="s">
        <v>192</v>
      </c>
      <c r="B59" s="117"/>
      <c r="C59" s="5">
        <v>503413538.76999998</v>
      </c>
      <c r="D59" s="118">
        <v>8.1100000000000005E-2</v>
      </c>
      <c r="E59" s="119"/>
      <c r="F59" s="120"/>
      <c r="G59" s="128">
        <v>2621</v>
      </c>
      <c r="H59" s="129"/>
      <c r="I59" s="118">
        <v>7.9000000000000001E-2</v>
      </c>
      <c r="J59" s="119"/>
      <c r="K59" s="120"/>
    </row>
    <row r="60" spans="1:11" ht="18" customHeight="1">
      <c r="A60" s="116" t="s">
        <v>193</v>
      </c>
      <c r="B60" s="117"/>
      <c r="C60" s="5">
        <v>489882585.62</v>
      </c>
      <c r="D60" s="118">
        <v>7.8899999999999998E-2</v>
      </c>
      <c r="E60" s="119"/>
      <c r="F60" s="120"/>
      <c r="G60" s="128">
        <v>2287</v>
      </c>
      <c r="H60" s="129"/>
      <c r="I60" s="118">
        <v>6.8900000000000003E-2</v>
      </c>
      <c r="J60" s="119"/>
      <c r="K60" s="120"/>
    </row>
    <row r="61" spans="1:11" ht="17.100000000000001" customHeight="1">
      <c r="A61" s="116" t="s">
        <v>194</v>
      </c>
      <c r="B61" s="117"/>
      <c r="C61" s="5">
        <v>528585015.94999999</v>
      </c>
      <c r="D61" s="118">
        <v>8.5199999999999998E-2</v>
      </c>
      <c r="E61" s="119"/>
      <c r="F61" s="120"/>
      <c r="G61" s="128">
        <v>2385</v>
      </c>
      <c r="H61" s="129"/>
      <c r="I61" s="118">
        <v>7.1900000000000006E-2</v>
      </c>
      <c r="J61" s="119"/>
      <c r="K61" s="120"/>
    </row>
    <row r="62" spans="1:11" ht="18" customHeight="1">
      <c r="A62" s="116" t="s">
        <v>195</v>
      </c>
      <c r="B62" s="117"/>
      <c r="C62" s="5">
        <v>504094199.73000002</v>
      </c>
      <c r="D62" s="118">
        <v>8.1199999999999994E-2</v>
      </c>
      <c r="E62" s="119"/>
      <c r="F62" s="120"/>
      <c r="G62" s="128">
        <v>2152</v>
      </c>
      <c r="H62" s="129"/>
      <c r="I62" s="118">
        <v>6.4799999999999996E-2</v>
      </c>
      <c r="J62" s="119"/>
      <c r="K62" s="120"/>
    </row>
    <row r="63" spans="1:11" ht="17.100000000000001" customHeight="1">
      <c r="A63" s="116" t="s">
        <v>196</v>
      </c>
      <c r="B63" s="117"/>
      <c r="C63" s="5">
        <v>563452562.58000004</v>
      </c>
      <c r="D63" s="118">
        <v>9.0800000000000006E-2</v>
      </c>
      <c r="E63" s="119"/>
      <c r="F63" s="120"/>
      <c r="G63" s="128">
        <v>2127</v>
      </c>
      <c r="H63" s="129"/>
      <c r="I63" s="118">
        <v>6.4100000000000004E-2</v>
      </c>
      <c r="J63" s="119"/>
      <c r="K63" s="120"/>
    </row>
    <row r="64" spans="1:11" ht="18" customHeight="1">
      <c r="A64" s="116" t="s">
        <v>197</v>
      </c>
      <c r="B64" s="117"/>
      <c r="C64" s="5">
        <v>526793630.74000001</v>
      </c>
      <c r="D64" s="118">
        <v>8.4900000000000003E-2</v>
      </c>
      <c r="E64" s="119"/>
      <c r="F64" s="120"/>
      <c r="G64" s="128">
        <v>1902</v>
      </c>
      <c r="H64" s="129"/>
      <c r="I64" s="118">
        <v>5.7299999999999997E-2</v>
      </c>
      <c r="J64" s="119"/>
      <c r="K64" s="120"/>
    </row>
    <row r="65" spans="1:11" ht="17.100000000000001" customHeight="1">
      <c r="A65" s="116" t="s">
        <v>198</v>
      </c>
      <c r="B65" s="117"/>
      <c r="C65" s="5">
        <v>426552163.82999998</v>
      </c>
      <c r="D65" s="118">
        <v>6.8699999999999997E-2</v>
      </c>
      <c r="E65" s="119"/>
      <c r="F65" s="120"/>
      <c r="G65" s="128">
        <v>1479</v>
      </c>
      <c r="H65" s="129"/>
      <c r="I65" s="118">
        <v>4.4600000000000001E-2</v>
      </c>
      <c r="J65" s="119"/>
      <c r="K65" s="120"/>
    </row>
    <row r="66" spans="1:11" ht="17.100000000000001" customHeight="1">
      <c r="A66" s="116" t="s">
        <v>199</v>
      </c>
      <c r="B66" s="117"/>
      <c r="C66" s="5">
        <v>389033118.69</v>
      </c>
      <c r="D66" s="118">
        <v>6.2700000000000006E-2</v>
      </c>
      <c r="E66" s="119"/>
      <c r="F66" s="120"/>
      <c r="G66" s="128">
        <v>1247</v>
      </c>
      <c r="H66" s="129"/>
      <c r="I66" s="118">
        <v>3.7600000000000001E-2</v>
      </c>
      <c r="J66" s="119"/>
      <c r="K66" s="120"/>
    </row>
    <row r="67" spans="1:11" ht="18" customHeight="1">
      <c r="A67" s="116" t="s">
        <v>200</v>
      </c>
      <c r="B67" s="117"/>
      <c r="C67" s="5">
        <v>152621945.19999999</v>
      </c>
      <c r="D67" s="118">
        <v>2.46E-2</v>
      </c>
      <c r="E67" s="119"/>
      <c r="F67" s="120"/>
      <c r="G67" s="121">
        <v>426</v>
      </c>
      <c r="H67" s="122"/>
      <c r="I67" s="118">
        <v>1.2800000000000001E-2</v>
      </c>
      <c r="J67" s="119"/>
      <c r="K67" s="120"/>
    </row>
    <row r="68" spans="1:11" ht="20.45" customHeight="1">
      <c r="A68" s="92" t="s">
        <v>169</v>
      </c>
      <c r="B68" s="93"/>
      <c r="C68" s="5">
        <v>6207197124.1300001</v>
      </c>
      <c r="D68" s="118">
        <v>1</v>
      </c>
      <c r="E68" s="119"/>
      <c r="F68" s="120"/>
      <c r="G68" s="128">
        <v>33189</v>
      </c>
      <c r="H68" s="129"/>
      <c r="I68" s="118">
        <v>1</v>
      </c>
      <c r="J68" s="119"/>
      <c r="K68" s="120"/>
    </row>
    <row r="69" spans="1:11" ht="29.45" customHeight="1">
      <c r="A69" s="58"/>
      <c r="B69" s="58"/>
      <c r="C69" s="6"/>
      <c r="D69" s="58"/>
      <c r="E69" s="58"/>
      <c r="F69" s="58"/>
      <c r="G69" s="58"/>
      <c r="H69" s="58"/>
      <c r="I69" s="58"/>
      <c r="J69" s="58"/>
      <c r="K69" s="58"/>
    </row>
    <row r="70" spans="1:11" ht="18.95" customHeight="1">
      <c r="A70" s="130" t="s">
        <v>201</v>
      </c>
      <c r="B70" s="102"/>
      <c r="C70" s="102"/>
      <c r="D70" s="102"/>
      <c r="E70" s="102"/>
      <c r="F70" s="102"/>
      <c r="G70" s="102"/>
      <c r="H70" s="102"/>
      <c r="I70" s="102"/>
      <c r="J70" s="102"/>
      <c r="K70" s="103"/>
    </row>
    <row r="71" spans="1:11" ht="14.1" customHeight="1">
      <c r="A71" s="142" t="s">
        <v>202</v>
      </c>
      <c r="B71" s="105"/>
      <c r="C71" s="3" t="s">
        <v>152</v>
      </c>
      <c r="D71" s="106" t="s">
        <v>153</v>
      </c>
      <c r="E71" s="107"/>
      <c r="F71" s="108"/>
      <c r="G71" s="109" t="s">
        <v>154</v>
      </c>
      <c r="H71" s="110"/>
      <c r="I71" s="109" t="s">
        <v>155</v>
      </c>
      <c r="J71" s="111"/>
      <c r="K71" s="110"/>
    </row>
    <row r="72" spans="1:11" ht="20.100000000000001" customHeight="1">
      <c r="A72" s="82" t="s">
        <v>189</v>
      </c>
      <c r="B72" s="83"/>
      <c r="C72" s="4">
        <v>1479956513.01</v>
      </c>
      <c r="D72" s="123">
        <v>0.2384</v>
      </c>
      <c r="E72" s="124"/>
      <c r="F72" s="125"/>
      <c r="G72" s="133">
        <v>13761</v>
      </c>
      <c r="H72" s="134"/>
      <c r="I72" s="123">
        <v>0.41460000000000002</v>
      </c>
      <c r="J72" s="124"/>
      <c r="K72" s="125"/>
    </row>
    <row r="73" spans="1:11" ht="17.100000000000001" customHeight="1">
      <c r="A73" s="116" t="s">
        <v>190</v>
      </c>
      <c r="B73" s="117"/>
      <c r="C73" s="5">
        <v>504690447.31</v>
      </c>
      <c r="D73" s="118">
        <v>8.1299999999999997E-2</v>
      </c>
      <c r="E73" s="119"/>
      <c r="F73" s="120"/>
      <c r="G73" s="128">
        <v>2750</v>
      </c>
      <c r="H73" s="129"/>
      <c r="I73" s="118">
        <v>8.2900000000000001E-2</v>
      </c>
      <c r="J73" s="119"/>
      <c r="K73" s="120"/>
    </row>
    <row r="74" spans="1:11" ht="18" customHeight="1">
      <c r="A74" s="116" t="s">
        <v>191</v>
      </c>
      <c r="B74" s="117"/>
      <c r="C74" s="5">
        <v>515037655.19999999</v>
      </c>
      <c r="D74" s="118">
        <v>8.3000000000000004E-2</v>
      </c>
      <c r="E74" s="119"/>
      <c r="F74" s="120"/>
      <c r="G74" s="128">
        <v>2693</v>
      </c>
      <c r="H74" s="129"/>
      <c r="I74" s="118">
        <v>8.1100000000000005E-2</v>
      </c>
      <c r="J74" s="119"/>
      <c r="K74" s="120"/>
    </row>
    <row r="75" spans="1:11" ht="17.100000000000001" customHeight="1">
      <c r="A75" s="116" t="s">
        <v>192</v>
      </c>
      <c r="B75" s="117"/>
      <c r="C75" s="5">
        <v>523002144.06</v>
      </c>
      <c r="D75" s="118">
        <v>8.43E-2</v>
      </c>
      <c r="E75" s="119"/>
      <c r="F75" s="120"/>
      <c r="G75" s="128">
        <v>2478</v>
      </c>
      <c r="H75" s="129"/>
      <c r="I75" s="118">
        <v>7.4700000000000003E-2</v>
      </c>
      <c r="J75" s="119"/>
      <c r="K75" s="120"/>
    </row>
    <row r="76" spans="1:11" ht="17.100000000000001" customHeight="1">
      <c r="A76" s="116" t="s">
        <v>193</v>
      </c>
      <c r="B76" s="117"/>
      <c r="C76" s="5">
        <v>499922528.69</v>
      </c>
      <c r="D76" s="118">
        <v>8.0500000000000002E-2</v>
      </c>
      <c r="E76" s="119"/>
      <c r="F76" s="120"/>
      <c r="G76" s="128">
        <v>2270</v>
      </c>
      <c r="H76" s="129"/>
      <c r="I76" s="118">
        <v>6.8400000000000002E-2</v>
      </c>
      <c r="J76" s="119"/>
      <c r="K76" s="120"/>
    </row>
    <row r="77" spans="1:11" ht="18" customHeight="1">
      <c r="A77" s="116" t="s">
        <v>194</v>
      </c>
      <c r="B77" s="117"/>
      <c r="C77" s="5">
        <v>496553904.13999999</v>
      </c>
      <c r="D77" s="118">
        <v>0.08</v>
      </c>
      <c r="E77" s="119"/>
      <c r="F77" s="120"/>
      <c r="G77" s="128">
        <v>2063</v>
      </c>
      <c r="H77" s="129"/>
      <c r="I77" s="118">
        <v>6.2199999999999998E-2</v>
      </c>
      <c r="J77" s="119"/>
      <c r="K77" s="120"/>
    </row>
    <row r="78" spans="1:11" ht="17.100000000000001" customHeight="1">
      <c r="A78" s="116" t="s">
        <v>195</v>
      </c>
      <c r="B78" s="117"/>
      <c r="C78" s="5">
        <v>496387884.5</v>
      </c>
      <c r="D78" s="118">
        <v>0.08</v>
      </c>
      <c r="E78" s="119"/>
      <c r="F78" s="120"/>
      <c r="G78" s="128">
        <v>1860</v>
      </c>
      <c r="H78" s="129"/>
      <c r="I78" s="118">
        <v>5.6000000000000001E-2</v>
      </c>
      <c r="J78" s="119"/>
      <c r="K78" s="120"/>
    </row>
    <row r="79" spans="1:11" ht="18" customHeight="1">
      <c r="A79" s="116" t="s">
        <v>196</v>
      </c>
      <c r="B79" s="117"/>
      <c r="C79" s="5">
        <v>493184426.57999998</v>
      </c>
      <c r="D79" s="118">
        <v>7.9500000000000001E-2</v>
      </c>
      <c r="E79" s="119"/>
      <c r="F79" s="120"/>
      <c r="G79" s="128">
        <v>1778</v>
      </c>
      <c r="H79" s="129"/>
      <c r="I79" s="118">
        <v>5.3600000000000002E-2</v>
      </c>
      <c r="J79" s="119"/>
      <c r="K79" s="120"/>
    </row>
    <row r="80" spans="1:11" ht="17.100000000000001" customHeight="1">
      <c r="A80" s="116" t="s">
        <v>197</v>
      </c>
      <c r="B80" s="117"/>
      <c r="C80" s="5">
        <v>463091817.72000003</v>
      </c>
      <c r="D80" s="118">
        <v>7.46E-2</v>
      </c>
      <c r="E80" s="119"/>
      <c r="F80" s="120"/>
      <c r="G80" s="128">
        <v>1476</v>
      </c>
      <c r="H80" s="129"/>
      <c r="I80" s="118">
        <v>4.4499999999999998E-2</v>
      </c>
      <c r="J80" s="119"/>
      <c r="K80" s="120"/>
    </row>
    <row r="81" spans="1:11" ht="18" customHeight="1">
      <c r="A81" s="116" t="s">
        <v>198</v>
      </c>
      <c r="B81" s="117"/>
      <c r="C81" s="5">
        <v>371159962.50999999</v>
      </c>
      <c r="D81" s="118">
        <v>5.9799999999999999E-2</v>
      </c>
      <c r="E81" s="119"/>
      <c r="F81" s="120"/>
      <c r="G81" s="128">
        <v>1049</v>
      </c>
      <c r="H81" s="129"/>
      <c r="I81" s="118">
        <v>3.1600000000000003E-2</v>
      </c>
      <c r="J81" s="119"/>
      <c r="K81" s="120"/>
    </row>
    <row r="82" spans="1:11" ht="17.100000000000001" customHeight="1">
      <c r="A82" s="116" t="s">
        <v>199</v>
      </c>
      <c r="B82" s="117"/>
      <c r="C82" s="5">
        <v>250854113.90000001</v>
      </c>
      <c r="D82" s="118">
        <v>4.0399999999999998E-2</v>
      </c>
      <c r="E82" s="119"/>
      <c r="F82" s="120"/>
      <c r="G82" s="121">
        <v>739</v>
      </c>
      <c r="H82" s="122"/>
      <c r="I82" s="118">
        <v>2.23E-2</v>
      </c>
      <c r="J82" s="119"/>
      <c r="K82" s="120"/>
    </row>
    <row r="83" spans="1:11" ht="18" customHeight="1">
      <c r="A83" s="116" t="s">
        <v>200</v>
      </c>
      <c r="B83" s="117"/>
      <c r="C83" s="5">
        <v>113355726.51000001</v>
      </c>
      <c r="D83" s="118">
        <v>1.83E-2</v>
      </c>
      <c r="E83" s="119"/>
      <c r="F83" s="120"/>
      <c r="G83" s="121">
        <v>272</v>
      </c>
      <c r="H83" s="122"/>
      <c r="I83" s="118">
        <v>8.2000000000000007E-3</v>
      </c>
      <c r="J83" s="119"/>
      <c r="K83" s="120"/>
    </row>
    <row r="84" spans="1:11" ht="20.85" customHeight="1">
      <c r="A84" s="92" t="s">
        <v>169</v>
      </c>
      <c r="B84" s="93"/>
      <c r="C84" s="5">
        <v>6207197124.1300001</v>
      </c>
      <c r="D84" s="118">
        <v>1</v>
      </c>
      <c r="E84" s="119"/>
      <c r="F84" s="120"/>
      <c r="G84" s="128">
        <v>33189</v>
      </c>
      <c r="H84" s="129"/>
      <c r="I84" s="118">
        <v>1</v>
      </c>
      <c r="J84" s="119"/>
      <c r="K84" s="120"/>
    </row>
    <row r="85" spans="1:11" ht="20.85" customHeight="1">
      <c r="A85" s="10"/>
      <c r="B85" s="11"/>
      <c r="C85" s="12"/>
      <c r="D85" s="13"/>
      <c r="E85" s="13"/>
      <c r="F85" s="13"/>
      <c r="G85" s="14"/>
      <c r="H85" s="14"/>
      <c r="I85" s="13"/>
      <c r="J85" s="13"/>
      <c r="K85" s="15"/>
    </row>
    <row r="86" spans="1:11" ht="18.95" customHeight="1">
      <c r="A86" s="79" t="s">
        <v>203</v>
      </c>
      <c r="B86" s="80"/>
      <c r="C86" s="80"/>
      <c r="D86" s="80"/>
      <c r="E86" s="80"/>
      <c r="F86" s="80"/>
      <c r="G86" s="80"/>
      <c r="H86" s="80"/>
      <c r="I86" s="80"/>
      <c r="J86" s="80"/>
      <c r="K86" s="81"/>
    </row>
    <row r="87" spans="1:11" ht="12.95" customHeight="1">
      <c r="A87" s="79" t="s">
        <v>204</v>
      </c>
      <c r="B87" s="81"/>
      <c r="C87" s="7" t="s">
        <v>152</v>
      </c>
      <c r="D87" s="136" t="s">
        <v>153</v>
      </c>
      <c r="E87" s="137"/>
      <c r="F87" s="138"/>
      <c r="G87" s="139" t="s">
        <v>154</v>
      </c>
      <c r="H87" s="140"/>
      <c r="I87" s="139" t="s">
        <v>155</v>
      </c>
      <c r="J87" s="141"/>
      <c r="K87" s="140"/>
    </row>
    <row r="88" spans="1:11" ht="18.95" customHeight="1">
      <c r="A88" s="114" t="s">
        <v>205</v>
      </c>
      <c r="B88" s="115"/>
      <c r="C88" s="4">
        <v>52815061.530000001</v>
      </c>
      <c r="D88" s="123">
        <v>8.5000000000000006E-3</v>
      </c>
      <c r="E88" s="124"/>
      <c r="F88" s="125"/>
      <c r="G88" s="126">
        <v>373</v>
      </c>
      <c r="H88" s="127"/>
      <c r="I88" s="123">
        <v>1.12E-2</v>
      </c>
      <c r="J88" s="124"/>
      <c r="K88" s="125"/>
    </row>
    <row r="89" spans="1:11" ht="17.100000000000001" customHeight="1">
      <c r="A89" s="92" t="s">
        <v>206</v>
      </c>
      <c r="B89" s="93"/>
      <c r="C89" s="5">
        <v>1104115771.3299999</v>
      </c>
      <c r="D89" s="118">
        <v>0.1779</v>
      </c>
      <c r="E89" s="119"/>
      <c r="F89" s="120"/>
      <c r="G89" s="128">
        <v>4516</v>
      </c>
      <c r="H89" s="129"/>
      <c r="I89" s="118">
        <v>0.1361</v>
      </c>
      <c r="J89" s="119"/>
      <c r="K89" s="120"/>
    </row>
    <row r="90" spans="1:11" ht="18" customHeight="1">
      <c r="A90" s="92" t="s">
        <v>207</v>
      </c>
      <c r="B90" s="93"/>
      <c r="C90" s="5">
        <v>35238009.789999999</v>
      </c>
      <c r="D90" s="118">
        <v>5.7000000000000002E-3</v>
      </c>
      <c r="E90" s="119"/>
      <c r="F90" s="120"/>
      <c r="G90" s="121">
        <v>239</v>
      </c>
      <c r="H90" s="122"/>
      <c r="I90" s="118">
        <v>7.1999999999999998E-3</v>
      </c>
      <c r="J90" s="119"/>
      <c r="K90" s="120"/>
    </row>
    <row r="91" spans="1:11" ht="17.100000000000001" customHeight="1">
      <c r="A91" s="92" t="s">
        <v>208</v>
      </c>
      <c r="B91" s="93"/>
      <c r="C91" s="5">
        <v>660419760.91999996</v>
      </c>
      <c r="D91" s="118">
        <v>0.10639999999999999</v>
      </c>
      <c r="E91" s="119"/>
      <c r="F91" s="120"/>
      <c r="G91" s="128">
        <v>4160</v>
      </c>
      <c r="H91" s="129"/>
      <c r="I91" s="118">
        <v>0.12529999999999999</v>
      </c>
      <c r="J91" s="119"/>
      <c r="K91" s="120"/>
    </row>
    <row r="92" spans="1:11" ht="17.100000000000001" customHeight="1">
      <c r="A92" s="92" t="s">
        <v>209</v>
      </c>
      <c r="B92" s="93"/>
      <c r="C92" s="5">
        <v>84099825.269999996</v>
      </c>
      <c r="D92" s="118">
        <v>1.35E-2</v>
      </c>
      <c r="E92" s="119"/>
      <c r="F92" s="120"/>
      <c r="G92" s="121">
        <v>494</v>
      </c>
      <c r="H92" s="122"/>
      <c r="I92" s="118">
        <v>1.49E-2</v>
      </c>
      <c r="J92" s="119"/>
      <c r="K92" s="120"/>
    </row>
    <row r="93" spans="1:11" ht="18" customHeight="1">
      <c r="A93" s="92" t="s">
        <v>210</v>
      </c>
      <c r="B93" s="93"/>
      <c r="C93" s="5">
        <v>248021420.13999999</v>
      </c>
      <c r="D93" s="118">
        <v>0.04</v>
      </c>
      <c r="E93" s="119"/>
      <c r="F93" s="120"/>
      <c r="G93" s="128">
        <v>1519</v>
      </c>
      <c r="H93" s="129"/>
      <c r="I93" s="118">
        <v>4.58E-2</v>
      </c>
      <c r="J93" s="119"/>
      <c r="K93" s="120"/>
    </row>
    <row r="94" spans="1:11" ht="17.100000000000001" customHeight="1">
      <c r="A94" s="92" t="s">
        <v>211</v>
      </c>
      <c r="B94" s="93"/>
      <c r="C94" s="5">
        <v>29248354.02</v>
      </c>
      <c r="D94" s="118">
        <v>4.7000000000000002E-3</v>
      </c>
      <c r="E94" s="119"/>
      <c r="F94" s="120"/>
      <c r="G94" s="121">
        <v>244</v>
      </c>
      <c r="H94" s="122"/>
      <c r="I94" s="118">
        <v>7.4000000000000003E-3</v>
      </c>
      <c r="J94" s="119"/>
      <c r="K94" s="120"/>
    </row>
    <row r="95" spans="1:11" ht="18" customHeight="1">
      <c r="A95" s="92" t="s">
        <v>212</v>
      </c>
      <c r="B95" s="93"/>
      <c r="C95" s="5">
        <v>493594787.42000002</v>
      </c>
      <c r="D95" s="118">
        <v>7.9500000000000001E-2</v>
      </c>
      <c r="E95" s="119"/>
      <c r="F95" s="120"/>
      <c r="G95" s="128">
        <v>2813</v>
      </c>
      <c r="H95" s="129"/>
      <c r="I95" s="118">
        <v>8.48E-2</v>
      </c>
      <c r="J95" s="119"/>
      <c r="K95" s="120"/>
    </row>
    <row r="96" spans="1:11" ht="17.100000000000001" customHeight="1">
      <c r="A96" s="116" t="s">
        <v>213</v>
      </c>
      <c r="B96" s="117"/>
      <c r="C96" s="5">
        <v>137585119.34999999</v>
      </c>
      <c r="D96" s="118">
        <v>2.2200000000000001E-2</v>
      </c>
      <c r="E96" s="119"/>
      <c r="F96" s="120"/>
      <c r="G96" s="121">
        <v>893</v>
      </c>
      <c r="H96" s="122"/>
      <c r="I96" s="118">
        <v>2.69E-2</v>
      </c>
      <c r="J96" s="119"/>
      <c r="K96" s="120"/>
    </row>
    <row r="97" spans="1:11" ht="18" customHeight="1">
      <c r="A97" s="92" t="s">
        <v>214</v>
      </c>
      <c r="B97" s="93"/>
      <c r="C97" s="5">
        <v>28231516.77</v>
      </c>
      <c r="D97" s="118">
        <v>4.4999999999999997E-3</v>
      </c>
      <c r="E97" s="119"/>
      <c r="F97" s="120"/>
      <c r="G97" s="121">
        <v>195</v>
      </c>
      <c r="H97" s="122"/>
      <c r="I97" s="118">
        <v>5.8999999999999999E-3</v>
      </c>
      <c r="J97" s="119"/>
      <c r="K97" s="120"/>
    </row>
    <row r="98" spans="1:11" ht="17.100000000000001" customHeight="1">
      <c r="A98" s="92" t="s">
        <v>215</v>
      </c>
      <c r="B98" s="93"/>
      <c r="C98" s="5">
        <v>87617910</v>
      </c>
      <c r="D98" s="118">
        <v>1.41E-2</v>
      </c>
      <c r="E98" s="119"/>
      <c r="F98" s="120"/>
      <c r="G98" s="121">
        <v>578</v>
      </c>
      <c r="H98" s="122"/>
      <c r="I98" s="118">
        <v>1.7399999999999999E-2</v>
      </c>
      <c r="J98" s="119"/>
      <c r="K98" s="120"/>
    </row>
    <row r="99" spans="1:11" ht="18" customHeight="1">
      <c r="A99" s="116" t="s">
        <v>216</v>
      </c>
      <c r="B99" s="117"/>
      <c r="C99" s="5">
        <v>699280495.07000005</v>
      </c>
      <c r="D99" s="118">
        <v>0.11269999999999999</v>
      </c>
      <c r="E99" s="119"/>
      <c r="F99" s="120"/>
      <c r="G99" s="128">
        <v>2927</v>
      </c>
      <c r="H99" s="129"/>
      <c r="I99" s="118">
        <v>8.8200000000000001E-2</v>
      </c>
      <c r="J99" s="119"/>
      <c r="K99" s="120"/>
    </row>
    <row r="100" spans="1:11" ht="17.100000000000001" customHeight="1">
      <c r="A100" s="92" t="s">
        <v>217</v>
      </c>
      <c r="B100" s="93"/>
      <c r="C100" s="5">
        <v>124600026.09</v>
      </c>
      <c r="D100" s="118">
        <v>2.01E-2</v>
      </c>
      <c r="E100" s="119"/>
      <c r="F100" s="120"/>
      <c r="G100" s="121">
        <v>825</v>
      </c>
      <c r="H100" s="122"/>
      <c r="I100" s="118">
        <v>2.4899999999999999E-2</v>
      </c>
      <c r="J100" s="119"/>
      <c r="K100" s="120"/>
    </row>
    <row r="101" spans="1:11" ht="17.100000000000001" customHeight="1">
      <c r="A101" s="92" t="s">
        <v>218</v>
      </c>
      <c r="B101" s="93"/>
      <c r="C101" s="5">
        <v>16352328.779999999</v>
      </c>
      <c r="D101" s="118">
        <v>2.5999999999999999E-3</v>
      </c>
      <c r="E101" s="119"/>
      <c r="F101" s="120"/>
      <c r="G101" s="121">
        <v>142</v>
      </c>
      <c r="H101" s="122"/>
      <c r="I101" s="118">
        <v>4.3E-3</v>
      </c>
      <c r="J101" s="119"/>
      <c r="K101" s="120"/>
    </row>
    <row r="102" spans="1:11" ht="18" customHeight="1">
      <c r="A102" s="116" t="s">
        <v>219</v>
      </c>
      <c r="B102" s="117"/>
      <c r="C102" s="5">
        <v>158456735.55000001</v>
      </c>
      <c r="D102" s="118">
        <v>2.5499999999999998E-2</v>
      </c>
      <c r="E102" s="119"/>
      <c r="F102" s="120"/>
      <c r="G102" s="128">
        <v>1064</v>
      </c>
      <c r="H102" s="129"/>
      <c r="I102" s="118">
        <v>3.2099999999999997E-2</v>
      </c>
      <c r="J102" s="119"/>
      <c r="K102" s="120"/>
    </row>
    <row r="103" spans="1:11" ht="17.100000000000001" customHeight="1">
      <c r="A103" s="92" t="s">
        <v>220</v>
      </c>
      <c r="B103" s="93"/>
      <c r="C103" s="5">
        <v>87149845.420000002</v>
      </c>
      <c r="D103" s="118">
        <v>1.4E-2</v>
      </c>
      <c r="E103" s="119"/>
      <c r="F103" s="120"/>
      <c r="G103" s="121">
        <v>549</v>
      </c>
      <c r="H103" s="122"/>
      <c r="I103" s="118">
        <v>1.6500000000000001E-2</v>
      </c>
      <c r="J103" s="119"/>
      <c r="K103" s="120"/>
    </row>
    <row r="104" spans="1:11" ht="18" customHeight="1">
      <c r="A104" s="116" t="s">
        <v>221</v>
      </c>
      <c r="B104" s="117"/>
      <c r="C104" s="5">
        <v>833180855.85000002</v>
      </c>
      <c r="D104" s="118">
        <v>0.13420000000000001</v>
      </c>
      <c r="E104" s="119"/>
      <c r="F104" s="120"/>
      <c r="G104" s="128">
        <v>3502</v>
      </c>
      <c r="H104" s="129"/>
      <c r="I104" s="118">
        <v>0.1055</v>
      </c>
      <c r="J104" s="119"/>
      <c r="K104" s="120"/>
    </row>
    <row r="105" spans="1:11" ht="17.100000000000001" customHeight="1">
      <c r="A105" s="92" t="s">
        <v>222</v>
      </c>
      <c r="B105" s="93"/>
      <c r="C105" s="5">
        <v>50509733.030000001</v>
      </c>
      <c r="D105" s="118">
        <v>8.0999999999999996E-3</v>
      </c>
      <c r="E105" s="119"/>
      <c r="F105" s="120"/>
      <c r="G105" s="121">
        <v>452</v>
      </c>
      <c r="H105" s="122"/>
      <c r="I105" s="118">
        <v>1.3599999999999999E-2</v>
      </c>
      <c r="J105" s="119"/>
      <c r="K105" s="120"/>
    </row>
    <row r="106" spans="1:11" ht="18" customHeight="1">
      <c r="A106" s="92" t="s">
        <v>223</v>
      </c>
      <c r="B106" s="93"/>
      <c r="C106" s="5">
        <v>72189404.260000005</v>
      </c>
      <c r="D106" s="118">
        <v>1.1599999999999999E-2</v>
      </c>
      <c r="E106" s="119"/>
      <c r="F106" s="120"/>
      <c r="G106" s="121">
        <v>460</v>
      </c>
      <c r="H106" s="122"/>
      <c r="I106" s="118">
        <v>1.3899999999999999E-2</v>
      </c>
      <c r="J106" s="119"/>
      <c r="K106" s="120"/>
    </row>
    <row r="107" spans="1:11" ht="17.100000000000001" customHeight="1">
      <c r="A107" s="92" t="s">
        <v>224</v>
      </c>
      <c r="B107" s="93"/>
      <c r="C107" s="5">
        <v>289756196.61000001</v>
      </c>
      <c r="D107" s="118">
        <v>4.6699999999999998E-2</v>
      </c>
      <c r="E107" s="119"/>
      <c r="F107" s="120"/>
      <c r="G107" s="128">
        <v>1559</v>
      </c>
      <c r="H107" s="129"/>
      <c r="I107" s="118">
        <v>4.7E-2</v>
      </c>
      <c r="J107" s="119"/>
      <c r="K107" s="120"/>
    </row>
    <row r="108" spans="1:11" ht="18" customHeight="1">
      <c r="A108" s="92" t="s">
        <v>225</v>
      </c>
      <c r="B108" s="93"/>
      <c r="C108" s="5">
        <v>69490628.599999994</v>
      </c>
      <c r="D108" s="118">
        <v>1.12E-2</v>
      </c>
      <c r="E108" s="119"/>
      <c r="F108" s="120"/>
      <c r="G108" s="121">
        <v>517</v>
      </c>
      <c r="H108" s="122"/>
      <c r="I108" s="118">
        <v>1.5599999999999999E-2</v>
      </c>
      <c r="J108" s="119"/>
      <c r="K108" s="120"/>
    </row>
    <row r="109" spans="1:11" ht="17.100000000000001" customHeight="1">
      <c r="A109" s="92" t="s">
        <v>226</v>
      </c>
      <c r="B109" s="93"/>
      <c r="C109" s="5">
        <v>64217915.060000002</v>
      </c>
      <c r="D109" s="118">
        <v>1.03E-2</v>
      </c>
      <c r="E109" s="119"/>
      <c r="F109" s="120"/>
      <c r="G109" s="121">
        <v>507</v>
      </c>
      <c r="H109" s="122"/>
      <c r="I109" s="118">
        <v>1.5299999999999999E-2</v>
      </c>
      <c r="J109" s="119"/>
      <c r="K109" s="120"/>
    </row>
    <row r="110" spans="1:11" ht="18" customHeight="1">
      <c r="A110" s="92" t="s">
        <v>227</v>
      </c>
      <c r="B110" s="93"/>
      <c r="C110" s="5">
        <v>729197782.73000002</v>
      </c>
      <c r="D110" s="118">
        <v>0.11749999999999999</v>
      </c>
      <c r="E110" s="119"/>
      <c r="F110" s="120"/>
      <c r="G110" s="128">
        <v>4262</v>
      </c>
      <c r="H110" s="129"/>
      <c r="I110" s="118">
        <v>0.12839999999999999</v>
      </c>
      <c r="J110" s="119"/>
      <c r="K110" s="120"/>
    </row>
    <row r="111" spans="1:11" ht="17.100000000000001" customHeight="1">
      <c r="A111" s="116" t="s">
        <v>228</v>
      </c>
      <c r="B111" s="117"/>
      <c r="C111" s="5">
        <v>18176669.879999999</v>
      </c>
      <c r="D111" s="118">
        <v>2.8999999999999998E-3</v>
      </c>
      <c r="E111" s="119"/>
      <c r="F111" s="120"/>
      <c r="G111" s="121">
        <v>180</v>
      </c>
      <c r="H111" s="122"/>
      <c r="I111" s="118">
        <v>5.4000000000000003E-3</v>
      </c>
      <c r="J111" s="119"/>
      <c r="K111" s="120"/>
    </row>
    <row r="112" spans="1:11" ht="17.100000000000001" customHeight="1">
      <c r="A112" s="92" t="s">
        <v>229</v>
      </c>
      <c r="B112" s="93"/>
      <c r="C112" s="5">
        <v>33650970.659999996</v>
      </c>
      <c r="D112" s="118">
        <v>5.4000000000000003E-3</v>
      </c>
      <c r="E112" s="119"/>
      <c r="F112" s="120"/>
      <c r="G112" s="121">
        <v>219</v>
      </c>
      <c r="H112" s="122"/>
      <c r="I112" s="118">
        <v>6.6E-3</v>
      </c>
      <c r="J112" s="119"/>
      <c r="K112" s="120"/>
    </row>
    <row r="113" spans="1:11" ht="21.6" customHeight="1">
      <c r="A113" s="92" t="s">
        <v>169</v>
      </c>
      <c r="B113" s="93"/>
      <c r="C113" s="5">
        <v>6207197124.1300001</v>
      </c>
      <c r="D113" s="118">
        <v>1</v>
      </c>
      <c r="E113" s="119"/>
      <c r="F113" s="120"/>
      <c r="G113" s="128">
        <v>33189</v>
      </c>
      <c r="H113" s="129"/>
      <c r="I113" s="118">
        <v>1</v>
      </c>
      <c r="J113" s="119"/>
      <c r="K113" s="120"/>
    </row>
    <row r="114" spans="1:11" ht="21.6" customHeight="1">
      <c r="A114" s="10"/>
      <c r="B114" s="11"/>
      <c r="C114" s="12"/>
      <c r="D114" s="13"/>
      <c r="E114" s="13"/>
      <c r="F114" s="13"/>
      <c r="G114" s="14"/>
      <c r="H114" s="14"/>
      <c r="I114" s="13"/>
      <c r="J114" s="13"/>
      <c r="K114" s="15"/>
    </row>
    <row r="115" spans="1:11" ht="18" customHeight="1">
      <c r="A115" s="130" t="s">
        <v>230</v>
      </c>
      <c r="B115" s="102"/>
      <c r="C115" s="102"/>
      <c r="D115" s="102"/>
      <c r="E115" s="102"/>
      <c r="F115" s="102"/>
      <c r="G115" s="102"/>
      <c r="H115" s="102"/>
      <c r="I115" s="102"/>
      <c r="J115" s="102"/>
      <c r="K115" s="103"/>
    </row>
    <row r="116" spans="1:11" ht="14.1" customHeight="1">
      <c r="A116" s="131" t="s">
        <v>231</v>
      </c>
      <c r="B116" s="132"/>
      <c r="C116" s="3" t="s">
        <v>152</v>
      </c>
      <c r="D116" s="106" t="s">
        <v>153</v>
      </c>
      <c r="E116" s="107"/>
      <c r="F116" s="108"/>
      <c r="G116" s="109" t="s">
        <v>154</v>
      </c>
      <c r="H116" s="110"/>
      <c r="I116" s="109" t="s">
        <v>155</v>
      </c>
      <c r="J116" s="111"/>
      <c r="K116" s="110"/>
    </row>
    <row r="117" spans="1:11" ht="20.100000000000001" customHeight="1">
      <c r="A117" s="82" t="s">
        <v>232</v>
      </c>
      <c r="B117" s="83"/>
      <c r="C117" s="4">
        <v>6206854143.7600002</v>
      </c>
      <c r="D117" s="123">
        <v>0.99990000000000001</v>
      </c>
      <c r="E117" s="124"/>
      <c r="F117" s="125"/>
      <c r="G117" s="133">
        <v>33186</v>
      </c>
      <c r="H117" s="134"/>
      <c r="I117" s="123">
        <v>0.99990000000000001</v>
      </c>
      <c r="J117" s="124"/>
      <c r="K117" s="125"/>
    </row>
    <row r="118" spans="1:11" ht="17.100000000000001" customHeight="1">
      <c r="A118" s="116" t="s">
        <v>233</v>
      </c>
      <c r="B118" s="117"/>
      <c r="C118" s="5">
        <v>342980.37</v>
      </c>
      <c r="D118" s="118">
        <v>1E-4</v>
      </c>
      <c r="E118" s="119"/>
      <c r="F118" s="120"/>
      <c r="G118" s="121">
        <v>3</v>
      </c>
      <c r="H118" s="122"/>
      <c r="I118" s="118">
        <v>1E-4</v>
      </c>
      <c r="J118" s="119"/>
      <c r="K118" s="120"/>
    </row>
    <row r="119" spans="1:11" ht="20.45" customHeight="1">
      <c r="A119" s="92" t="s">
        <v>169</v>
      </c>
      <c r="B119" s="93"/>
      <c r="C119" s="5">
        <v>6207197124.1300001</v>
      </c>
      <c r="D119" s="118">
        <v>1</v>
      </c>
      <c r="E119" s="119"/>
      <c r="F119" s="120"/>
      <c r="G119" s="128">
        <v>33189</v>
      </c>
      <c r="H119" s="129"/>
      <c r="I119" s="118">
        <v>1</v>
      </c>
      <c r="J119" s="119"/>
      <c r="K119" s="120"/>
    </row>
    <row r="120" spans="1:11" ht="31.5" customHeight="1">
      <c r="A120" s="58"/>
      <c r="B120" s="58"/>
      <c r="C120" s="6"/>
      <c r="D120" s="58"/>
      <c r="E120" s="58"/>
      <c r="F120" s="58"/>
      <c r="G120" s="58"/>
      <c r="H120" s="58"/>
      <c r="I120" s="58"/>
      <c r="J120" s="58"/>
      <c r="K120" s="58"/>
    </row>
    <row r="121" spans="1:11" ht="18" customHeight="1">
      <c r="A121" s="135" t="s">
        <v>234</v>
      </c>
      <c r="B121" s="112"/>
      <c r="C121" s="112"/>
      <c r="D121" s="112"/>
      <c r="E121" s="112"/>
      <c r="F121" s="112"/>
      <c r="G121" s="112"/>
      <c r="H121" s="112"/>
      <c r="I121" s="112"/>
      <c r="J121" s="112"/>
      <c r="K121" s="113"/>
    </row>
    <row r="122" spans="1:11" ht="14.1" customHeight="1">
      <c r="A122" s="131" t="s">
        <v>235</v>
      </c>
      <c r="B122" s="132"/>
      <c r="C122" s="3" t="s">
        <v>152</v>
      </c>
      <c r="D122" s="106" t="s">
        <v>153</v>
      </c>
      <c r="E122" s="107"/>
      <c r="F122" s="108"/>
      <c r="G122" s="109" t="s">
        <v>154</v>
      </c>
      <c r="H122" s="110"/>
      <c r="I122" s="109" t="s">
        <v>155</v>
      </c>
      <c r="J122" s="111"/>
      <c r="K122" s="110"/>
    </row>
    <row r="123" spans="1:11" ht="20.100000000000001" customHeight="1">
      <c r="A123" s="82" t="s">
        <v>236</v>
      </c>
      <c r="B123" s="83"/>
      <c r="C123" s="4">
        <v>51790542.590000004</v>
      </c>
      <c r="D123" s="123">
        <v>8.3000000000000001E-3</v>
      </c>
      <c r="E123" s="124"/>
      <c r="F123" s="125"/>
      <c r="G123" s="126">
        <v>237</v>
      </c>
      <c r="H123" s="127"/>
      <c r="I123" s="123">
        <v>7.1000000000000004E-3</v>
      </c>
      <c r="J123" s="124"/>
      <c r="K123" s="125"/>
    </row>
    <row r="124" spans="1:11" ht="17.100000000000001" customHeight="1">
      <c r="A124" s="116" t="s">
        <v>237</v>
      </c>
      <c r="B124" s="117"/>
      <c r="C124" s="5">
        <v>163885680.96000001</v>
      </c>
      <c r="D124" s="118">
        <v>2.64E-2</v>
      </c>
      <c r="E124" s="119"/>
      <c r="F124" s="120"/>
      <c r="G124" s="121">
        <v>841</v>
      </c>
      <c r="H124" s="122"/>
      <c r="I124" s="118">
        <v>2.53E-2</v>
      </c>
      <c r="J124" s="119"/>
      <c r="K124" s="120"/>
    </row>
    <row r="125" spans="1:11" ht="17.100000000000001" customHeight="1">
      <c r="A125" s="116" t="s">
        <v>238</v>
      </c>
      <c r="B125" s="117"/>
      <c r="C125" s="5">
        <v>279939392.36000001</v>
      </c>
      <c r="D125" s="118">
        <v>4.5100000000000001E-2</v>
      </c>
      <c r="E125" s="119"/>
      <c r="F125" s="120"/>
      <c r="G125" s="128">
        <v>1361</v>
      </c>
      <c r="H125" s="129"/>
      <c r="I125" s="118">
        <v>4.1000000000000002E-2</v>
      </c>
      <c r="J125" s="119"/>
      <c r="K125" s="120"/>
    </row>
    <row r="126" spans="1:11" ht="18" customHeight="1">
      <c r="A126" s="116" t="s">
        <v>239</v>
      </c>
      <c r="B126" s="117"/>
      <c r="C126" s="5">
        <v>687279231.21000004</v>
      </c>
      <c r="D126" s="118">
        <v>0.11070000000000001</v>
      </c>
      <c r="E126" s="119"/>
      <c r="F126" s="120"/>
      <c r="G126" s="128">
        <v>3156</v>
      </c>
      <c r="H126" s="129"/>
      <c r="I126" s="118">
        <v>9.5100000000000004E-2</v>
      </c>
      <c r="J126" s="119"/>
      <c r="K126" s="120"/>
    </row>
    <row r="127" spans="1:11" ht="17.100000000000001" customHeight="1">
      <c r="A127" s="116" t="s">
        <v>240</v>
      </c>
      <c r="B127" s="117"/>
      <c r="C127" s="5">
        <v>1627826515.98</v>
      </c>
      <c r="D127" s="118">
        <v>0.26219999999999999</v>
      </c>
      <c r="E127" s="119"/>
      <c r="F127" s="120"/>
      <c r="G127" s="128">
        <v>6701</v>
      </c>
      <c r="H127" s="129"/>
      <c r="I127" s="118">
        <v>0.2019</v>
      </c>
      <c r="J127" s="119"/>
      <c r="K127" s="120"/>
    </row>
    <row r="128" spans="1:11" ht="18" customHeight="1">
      <c r="A128" s="116" t="s">
        <v>241</v>
      </c>
      <c r="B128" s="117"/>
      <c r="C128" s="5">
        <v>713627221.65999997</v>
      </c>
      <c r="D128" s="118">
        <v>0.115</v>
      </c>
      <c r="E128" s="119"/>
      <c r="F128" s="120"/>
      <c r="G128" s="128">
        <v>3326</v>
      </c>
      <c r="H128" s="129"/>
      <c r="I128" s="118">
        <v>0.1002</v>
      </c>
      <c r="J128" s="119"/>
      <c r="K128" s="120"/>
    </row>
    <row r="129" spans="1:11" ht="17.100000000000001" customHeight="1">
      <c r="A129" s="116" t="s">
        <v>242</v>
      </c>
      <c r="B129" s="117"/>
      <c r="C129" s="5">
        <v>698141801.25</v>
      </c>
      <c r="D129" s="118">
        <v>0.1125</v>
      </c>
      <c r="E129" s="119"/>
      <c r="F129" s="120"/>
      <c r="G129" s="128">
        <v>3297</v>
      </c>
      <c r="H129" s="129"/>
      <c r="I129" s="118">
        <v>9.9299999999999999E-2</v>
      </c>
      <c r="J129" s="119"/>
      <c r="K129" s="120"/>
    </row>
    <row r="130" spans="1:11" ht="18" customHeight="1">
      <c r="A130" s="116" t="s">
        <v>243</v>
      </c>
      <c r="B130" s="117"/>
      <c r="C130" s="5">
        <v>1984706738.1199999</v>
      </c>
      <c r="D130" s="118">
        <v>0.31969999999999998</v>
      </c>
      <c r="E130" s="119"/>
      <c r="F130" s="120"/>
      <c r="G130" s="128">
        <v>14270</v>
      </c>
      <c r="H130" s="129"/>
      <c r="I130" s="118">
        <v>0.43</v>
      </c>
      <c r="J130" s="119"/>
      <c r="K130" s="120"/>
    </row>
    <row r="131" spans="1:11" ht="20.45" customHeight="1">
      <c r="A131" s="92" t="s">
        <v>169</v>
      </c>
      <c r="B131" s="93"/>
      <c r="C131" s="5">
        <v>6207197124.1300001</v>
      </c>
      <c r="D131" s="118">
        <v>1</v>
      </c>
      <c r="E131" s="119"/>
      <c r="F131" s="120"/>
      <c r="G131" s="128">
        <v>33189</v>
      </c>
      <c r="H131" s="129"/>
      <c r="I131" s="118">
        <v>1</v>
      </c>
      <c r="J131" s="119"/>
      <c r="K131" s="120"/>
    </row>
    <row r="132" spans="1:11" ht="31.5" customHeight="1">
      <c r="A132" s="58"/>
      <c r="B132" s="58"/>
      <c r="C132" s="6"/>
      <c r="D132" s="58"/>
      <c r="E132" s="58"/>
      <c r="F132" s="58"/>
      <c r="G132" s="58"/>
      <c r="H132" s="58"/>
      <c r="I132" s="58"/>
      <c r="J132" s="58"/>
      <c r="K132" s="58"/>
    </row>
    <row r="133" spans="1:11" ht="18" customHeight="1">
      <c r="A133" s="130" t="s">
        <v>244</v>
      </c>
      <c r="B133" s="102"/>
      <c r="C133" s="102"/>
      <c r="D133" s="102"/>
      <c r="E133" s="102"/>
      <c r="F133" s="102"/>
      <c r="G133" s="102"/>
      <c r="H133" s="102"/>
      <c r="I133" s="102"/>
      <c r="J133" s="102"/>
      <c r="K133" s="103"/>
    </row>
    <row r="134" spans="1:11" ht="14.1" customHeight="1">
      <c r="A134" s="131" t="s">
        <v>245</v>
      </c>
      <c r="B134" s="132"/>
      <c r="C134" s="3" t="s">
        <v>152</v>
      </c>
      <c r="D134" s="106" t="s">
        <v>153</v>
      </c>
      <c r="E134" s="107"/>
      <c r="F134" s="108"/>
      <c r="G134" s="109" t="s">
        <v>154</v>
      </c>
      <c r="H134" s="110"/>
      <c r="I134" s="109" t="s">
        <v>155</v>
      </c>
      <c r="J134" s="111"/>
      <c r="K134" s="110"/>
    </row>
    <row r="135" spans="1:11" ht="18.95" customHeight="1">
      <c r="A135" s="114" t="s">
        <v>246</v>
      </c>
      <c r="B135" s="115"/>
      <c r="C135" s="4">
        <v>5474081386.4200001</v>
      </c>
      <c r="D135" s="123">
        <v>0.88190000000000002</v>
      </c>
      <c r="E135" s="124"/>
      <c r="F135" s="125"/>
      <c r="G135" s="133">
        <v>25935</v>
      </c>
      <c r="H135" s="134"/>
      <c r="I135" s="123">
        <v>0.78139999999999998</v>
      </c>
      <c r="J135" s="124"/>
      <c r="K135" s="125"/>
    </row>
    <row r="136" spans="1:11" ht="18" customHeight="1">
      <c r="A136" s="92" t="s">
        <v>247</v>
      </c>
      <c r="B136" s="93"/>
      <c r="C136" s="5">
        <v>733115737.71000004</v>
      </c>
      <c r="D136" s="118">
        <v>0.1181</v>
      </c>
      <c r="E136" s="119"/>
      <c r="F136" s="120"/>
      <c r="G136" s="128">
        <v>7254</v>
      </c>
      <c r="H136" s="129"/>
      <c r="I136" s="118">
        <v>0.21859999999999999</v>
      </c>
      <c r="J136" s="119"/>
      <c r="K136" s="120"/>
    </row>
    <row r="137" spans="1:11" ht="20.45" customHeight="1">
      <c r="A137" s="92" t="s">
        <v>169</v>
      </c>
      <c r="B137" s="93"/>
      <c r="C137" s="5">
        <v>6207197124.1300001</v>
      </c>
      <c r="D137" s="118">
        <v>1</v>
      </c>
      <c r="E137" s="119"/>
      <c r="F137" s="120"/>
      <c r="G137" s="128">
        <v>33189</v>
      </c>
      <c r="H137" s="129"/>
      <c r="I137" s="118">
        <v>1</v>
      </c>
      <c r="J137" s="119"/>
      <c r="K137" s="120"/>
    </row>
    <row r="138" spans="1:11" ht="31.5" customHeight="1">
      <c r="A138" s="58"/>
      <c r="B138" s="58"/>
      <c r="C138" s="6"/>
      <c r="D138" s="58"/>
      <c r="E138" s="58"/>
      <c r="F138" s="58"/>
      <c r="G138" s="58"/>
      <c r="H138" s="58"/>
      <c r="I138" s="58"/>
      <c r="J138" s="58"/>
      <c r="K138" s="58"/>
    </row>
    <row r="139" spans="1:11" ht="18" customHeight="1">
      <c r="A139" s="130" t="s">
        <v>248</v>
      </c>
      <c r="B139" s="102"/>
      <c r="C139" s="102"/>
      <c r="D139" s="102"/>
      <c r="E139" s="102"/>
      <c r="F139" s="102"/>
      <c r="G139" s="102"/>
      <c r="H139" s="102"/>
      <c r="I139" s="102"/>
      <c r="J139" s="102"/>
      <c r="K139" s="103"/>
    </row>
    <row r="140" spans="1:11" ht="14.1" customHeight="1">
      <c r="A140" s="131" t="s">
        <v>249</v>
      </c>
      <c r="B140" s="132"/>
      <c r="C140" s="3" t="s">
        <v>152</v>
      </c>
      <c r="D140" s="106" t="s">
        <v>153</v>
      </c>
      <c r="E140" s="107"/>
      <c r="F140" s="108"/>
      <c r="G140" s="109" t="s">
        <v>154</v>
      </c>
      <c r="H140" s="110"/>
      <c r="I140" s="109" t="s">
        <v>155</v>
      </c>
      <c r="J140" s="111"/>
      <c r="K140" s="110"/>
    </row>
    <row r="141" spans="1:11" ht="18.95" customHeight="1">
      <c r="A141" s="82" t="s">
        <v>250</v>
      </c>
      <c r="B141" s="83"/>
      <c r="C141" s="4">
        <v>3120564430.8699999</v>
      </c>
      <c r="D141" s="123">
        <v>0.50270000000000004</v>
      </c>
      <c r="E141" s="124"/>
      <c r="F141" s="125"/>
      <c r="G141" s="133">
        <v>14718</v>
      </c>
      <c r="H141" s="134"/>
      <c r="I141" s="123">
        <v>0.44350000000000001</v>
      </c>
      <c r="J141" s="124"/>
      <c r="K141" s="125"/>
    </row>
    <row r="142" spans="1:11" ht="18" customHeight="1">
      <c r="A142" s="116" t="s">
        <v>251</v>
      </c>
      <c r="B142" s="117"/>
      <c r="C142" s="5">
        <v>1570487440.0599999</v>
      </c>
      <c r="D142" s="118">
        <v>0.253</v>
      </c>
      <c r="E142" s="119"/>
      <c r="F142" s="120"/>
      <c r="G142" s="128">
        <v>7378</v>
      </c>
      <c r="H142" s="129"/>
      <c r="I142" s="118">
        <v>0.2223</v>
      </c>
      <c r="J142" s="119"/>
      <c r="K142" s="120"/>
    </row>
    <row r="143" spans="1:11" ht="17.100000000000001" customHeight="1">
      <c r="A143" s="116" t="s">
        <v>252</v>
      </c>
      <c r="B143" s="117"/>
      <c r="C143" s="5">
        <v>481083292.04000002</v>
      </c>
      <c r="D143" s="118">
        <v>7.7499999999999999E-2</v>
      </c>
      <c r="E143" s="119"/>
      <c r="F143" s="120"/>
      <c r="G143" s="128">
        <v>2382</v>
      </c>
      <c r="H143" s="129"/>
      <c r="I143" s="118">
        <v>7.1800000000000003E-2</v>
      </c>
      <c r="J143" s="119"/>
      <c r="K143" s="120"/>
    </row>
    <row r="144" spans="1:11" ht="18" customHeight="1">
      <c r="A144" s="116" t="s">
        <v>253</v>
      </c>
      <c r="B144" s="117"/>
      <c r="C144" s="5">
        <v>252533905.09999999</v>
      </c>
      <c r="D144" s="118">
        <v>4.07E-2</v>
      </c>
      <c r="E144" s="119"/>
      <c r="F144" s="120"/>
      <c r="G144" s="128">
        <v>1171</v>
      </c>
      <c r="H144" s="129"/>
      <c r="I144" s="118">
        <v>3.5299999999999998E-2</v>
      </c>
      <c r="J144" s="119"/>
      <c r="K144" s="120"/>
    </row>
    <row r="145" spans="1:11" ht="17.100000000000001" customHeight="1">
      <c r="A145" s="116" t="s">
        <v>254</v>
      </c>
      <c r="B145" s="117"/>
      <c r="C145" s="5">
        <v>49412318.350000001</v>
      </c>
      <c r="D145" s="118">
        <v>8.0000000000000002E-3</v>
      </c>
      <c r="E145" s="119"/>
      <c r="F145" s="120"/>
      <c r="G145" s="121">
        <v>286</v>
      </c>
      <c r="H145" s="122"/>
      <c r="I145" s="118">
        <v>8.6E-3</v>
      </c>
      <c r="J145" s="119"/>
      <c r="K145" s="120"/>
    </row>
    <row r="146" spans="1:11" ht="20.45" customHeight="1">
      <c r="A146" s="92" t="s">
        <v>169</v>
      </c>
      <c r="B146" s="93"/>
      <c r="C146" s="5">
        <v>5474081386.4200001</v>
      </c>
      <c r="D146" s="118">
        <v>0.88190000000000002</v>
      </c>
      <c r="E146" s="119"/>
      <c r="F146" s="120"/>
      <c r="G146" s="128">
        <v>25935</v>
      </c>
      <c r="H146" s="129"/>
      <c r="I146" s="118">
        <v>0.78139999999999998</v>
      </c>
      <c r="J146" s="119"/>
      <c r="K146" s="120"/>
    </row>
    <row r="147" spans="1:11" ht="31.5" customHeight="1">
      <c r="A147" s="58"/>
      <c r="B147" s="58"/>
      <c r="C147" s="6"/>
      <c r="D147" s="58"/>
      <c r="E147" s="58"/>
      <c r="F147" s="58"/>
      <c r="G147" s="58"/>
      <c r="H147" s="58"/>
      <c r="I147" s="58"/>
      <c r="J147" s="58"/>
      <c r="K147" s="58"/>
    </row>
    <row r="148" spans="1:11" ht="18" customHeight="1">
      <c r="A148" s="130" t="s">
        <v>255</v>
      </c>
      <c r="B148" s="102"/>
      <c r="C148" s="102"/>
      <c r="D148" s="102"/>
      <c r="E148" s="102"/>
      <c r="F148" s="102"/>
      <c r="G148" s="102"/>
      <c r="H148" s="102"/>
      <c r="I148" s="102"/>
      <c r="J148" s="102"/>
      <c r="K148" s="103"/>
    </row>
    <row r="149" spans="1:11" ht="14.1" customHeight="1">
      <c r="A149" s="131" t="s">
        <v>256</v>
      </c>
      <c r="B149" s="132"/>
      <c r="C149" s="3" t="s">
        <v>152</v>
      </c>
      <c r="D149" s="106" t="s">
        <v>153</v>
      </c>
      <c r="E149" s="107"/>
      <c r="F149" s="108"/>
      <c r="G149" s="109" t="s">
        <v>154</v>
      </c>
      <c r="H149" s="110"/>
      <c r="I149" s="109" t="s">
        <v>155</v>
      </c>
      <c r="J149" s="111"/>
      <c r="K149" s="110"/>
    </row>
    <row r="150" spans="1:11" ht="18.95" customHeight="1">
      <c r="A150" s="82" t="s">
        <v>257</v>
      </c>
      <c r="B150" s="83"/>
      <c r="C150" s="4">
        <v>5955350065.5299997</v>
      </c>
      <c r="D150" s="123">
        <v>0.95940000000000003</v>
      </c>
      <c r="E150" s="124"/>
      <c r="F150" s="125"/>
      <c r="G150" s="133">
        <v>32387</v>
      </c>
      <c r="H150" s="134"/>
      <c r="I150" s="123">
        <v>0.9758</v>
      </c>
      <c r="J150" s="124"/>
      <c r="K150" s="125"/>
    </row>
    <row r="151" spans="1:11" ht="18" customHeight="1">
      <c r="A151" s="116" t="s">
        <v>258</v>
      </c>
      <c r="B151" s="117"/>
      <c r="C151" s="5">
        <v>251847058.59999999</v>
      </c>
      <c r="D151" s="118">
        <v>4.0599999999999997E-2</v>
      </c>
      <c r="E151" s="119"/>
      <c r="F151" s="120"/>
      <c r="G151" s="121">
        <v>802</v>
      </c>
      <c r="H151" s="122"/>
      <c r="I151" s="118">
        <v>2.4199999999999999E-2</v>
      </c>
      <c r="J151" s="119"/>
      <c r="K151" s="120"/>
    </row>
    <row r="152" spans="1:11" ht="21" customHeight="1">
      <c r="A152" s="92" t="s">
        <v>169</v>
      </c>
      <c r="B152" s="93"/>
      <c r="C152" s="5">
        <v>6207197124.1300001</v>
      </c>
      <c r="D152" s="118">
        <v>1</v>
      </c>
      <c r="E152" s="119"/>
      <c r="F152" s="120"/>
      <c r="G152" s="128">
        <v>33189</v>
      </c>
      <c r="H152" s="129"/>
      <c r="I152" s="118">
        <v>1</v>
      </c>
      <c r="J152" s="119"/>
      <c r="K152" s="120"/>
    </row>
    <row r="153" spans="1:11" ht="21" customHeight="1">
      <c r="A153" s="11"/>
      <c r="B153" s="11"/>
      <c r="C153" s="12"/>
      <c r="D153" s="13"/>
      <c r="E153" s="13"/>
      <c r="F153" s="13"/>
      <c r="G153" s="14"/>
      <c r="H153" s="14"/>
      <c r="I153" s="13"/>
      <c r="J153" s="13"/>
      <c r="K153" s="15"/>
    </row>
    <row r="154" spans="1:11" ht="18" customHeight="1">
      <c r="A154" s="102" t="s">
        <v>259</v>
      </c>
      <c r="B154" s="102"/>
      <c r="C154" s="102"/>
      <c r="D154" s="102"/>
      <c r="E154" s="102"/>
      <c r="F154" s="102"/>
      <c r="G154" s="102"/>
      <c r="H154" s="102"/>
      <c r="I154" s="102"/>
      <c r="J154" s="102"/>
      <c r="K154" s="103"/>
    </row>
    <row r="155" spans="1:11" ht="14.1" customHeight="1">
      <c r="A155" s="104" t="s">
        <v>260</v>
      </c>
      <c r="B155" s="105"/>
      <c r="C155" s="3" t="s">
        <v>152</v>
      </c>
      <c r="D155" s="106" t="s">
        <v>153</v>
      </c>
      <c r="E155" s="107"/>
      <c r="F155" s="108"/>
      <c r="G155" s="109" t="s">
        <v>154</v>
      </c>
      <c r="H155" s="110"/>
      <c r="I155" s="109" t="s">
        <v>155</v>
      </c>
      <c r="J155" s="111"/>
      <c r="K155" s="110"/>
    </row>
    <row r="156" spans="1:11" ht="20.100000000000001" customHeight="1">
      <c r="A156" s="82" t="s">
        <v>250</v>
      </c>
      <c r="B156" s="83"/>
      <c r="C156" s="4">
        <v>93803258.700000003</v>
      </c>
      <c r="D156" s="123">
        <v>1.5100000000000001E-2</v>
      </c>
      <c r="E156" s="124"/>
      <c r="F156" s="125"/>
      <c r="G156" s="126">
        <v>320</v>
      </c>
      <c r="H156" s="127"/>
      <c r="I156" s="123">
        <v>9.5999999999999992E-3</v>
      </c>
      <c r="J156" s="124"/>
      <c r="K156" s="125"/>
    </row>
    <row r="157" spans="1:11" ht="17.100000000000001" customHeight="1">
      <c r="A157" s="116" t="s">
        <v>251</v>
      </c>
      <c r="B157" s="117"/>
      <c r="C157" s="5">
        <v>69017326.159999996</v>
      </c>
      <c r="D157" s="118">
        <v>1.11E-2</v>
      </c>
      <c r="E157" s="119"/>
      <c r="F157" s="120"/>
      <c r="G157" s="121">
        <v>225</v>
      </c>
      <c r="H157" s="122"/>
      <c r="I157" s="118">
        <v>6.7999999999999996E-3</v>
      </c>
      <c r="J157" s="119"/>
      <c r="K157" s="120"/>
    </row>
    <row r="158" spans="1:11" ht="18" customHeight="1">
      <c r="A158" s="116" t="s">
        <v>252</v>
      </c>
      <c r="B158" s="117"/>
      <c r="C158" s="5">
        <v>37606277.25</v>
      </c>
      <c r="D158" s="118">
        <v>6.1000000000000004E-3</v>
      </c>
      <c r="E158" s="119"/>
      <c r="F158" s="120"/>
      <c r="G158" s="121">
        <v>116</v>
      </c>
      <c r="H158" s="122"/>
      <c r="I158" s="118">
        <v>3.5000000000000001E-3</v>
      </c>
      <c r="J158" s="119"/>
      <c r="K158" s="120"/>
    </row>
    <row r="159" spans="1:11" ht="17.100000000000001" customHeight="1">
      <c r="A159" s="116" t="s">
        <v>253</v>
      </c>
      <c r="B159" s="117"/>
      <c r="C159" s="5">
        <v>27520370.07</v>
      </c>
      <c r="D159" s="118">
        <v>4.4000000000000003E-3</v>
      </c>
      <c r="E159" s="119"/>
      <c r="F159" s="120"/>
      <c r="G159" s="121">
        <v>78</v>
      </c>
      <c r="H159" s="122"/>
      <c r="I159" s="118">
        <v>2.3999999999999998E-3</v>
      </c>
      <c r="J159" s="119"/>
      <c r="K159" s="120"/>
    </row>
    <row r="160" spans="1:11" ht="17.100000000000001" customHeight="1">
      <c r="A160" s="116" t="s">
        <v>254</v>
      </c>
      <c r="B160" s="117"/>
      <c r="C160" s="5">
        <v>22799826.420000002</v>
      </c>
      <c r="D160" s="118">
        <v>3.7000000000000002E-3</v>
      </c>
      <c r="E160" s="119"/>
      <c r="F160" s="120"/>
      <c r="G160" s="121">
        <v>62</v>
      </c>
      <c r="H160" s="122"/>
      <c r="I160" s="118">
        <v>1.9E-3</v>
      </c>
      <c r="J160" s="119"/>
      <c r="K160" s="120"/>
    </row>
    <row r="161" spans="1:11" ht="18" customHeight="1">
      <c r="A161" s="116" t="s">
        <v>261</v>
      </c>
      <c r="B161" s="117"/>
      <c r="C161" s="5">
        <v>1100000</v>
      </c>
      <c r="D161" s="118">
        <v>2.0000000000000001E-4</v>
      </c>
      <c r="E161" s="119"/>
      <c r="F161" s="120"/>
      <c r="G161" s="121">
        <v>1</v>
      </c>
      <c r="H161" s="122"/>
      <c r="I161" s="118">
        <v>0</v>
      </c>
      <c r="J161" s="119"/>
      <c r="K161" s="120"/>
    </row>
    <row r="162" spans="1:11" ht="20.45" customHeight="1">
      <c r="A162" s="92" t="s">
        <v>169</v>
      </c>
      <c r="B162" s="93"/>
      <c r="C162" s="5">
        <v>251847058.59999999</v>
      </c>
      <c r="D162" s="118">
        <v>4.0599999999999997E-2</v>
      </c>
      <c r="E162" s="119"/>
      <c r="F162" s="120"/>
      <c r="G162" s="121">
        <v>802</v>
      </c>
      <c r="H162" s="122"/>
      <c r="I162" s="118">
        <v>2.4199999999999999E-2</v>
      </c>
      <c r="J162" s="119"/>
      <c r="K162" s="120"/>
    </row>
    <row r="163" spans="1:11" ht="31.5" customHeight="1">
      <c r="A163" s="58"/>
      <c r="B163" s="58"/>
      <c r="C163" s="6"/>
      <c r="D163" s="6"/>
      <c r="E163" s="58"/>
      <c r="F163" s="58"/>
      <c r="G163" s="6"/>
      <c r="H163" s="6"/>
      <c r="I163" s="6"/>
      <c r="J163" s="58"/>
      <c r="K163" s="58"/>
    </row>
    <row r="164" spans="1:11" ht="18" customHeight="1">
      <c r="A164" s="112" t="s">
        <v>262</v>
      </c>
      <c r="B164" s="112"/>
      <c r="C164" s="112"/>
      <c r="D164" s="112"/>
      <c r="E164" s="112"/>
      <c r="F164" s="112"/>
      <c r="G164" s="112"/>
      <c r="H164" s="112"/>
      <c r="I164" s="112"/>
      <c r="J164" s="112"/>
      <c r="K164" s="113"/>
    </row>
    <row r="165" spans="1:11" ht="14.1" customHeight="1">
      <c r="A165" s="104" t="s">
        <v>263</v>
      </c>
      <c r="B165" s="105"/>
      <c r="C165" s="3" t="s">
        <v>152</v>
      </c>
      <c r="D165" s="106" t="s">
        <v>153</v>
      </c>
      <c r="E165" s="107"/>
      <c r="F165" s="108"/>
      <c r="G165" s="109" t="s">
        <v>154</v>
      </c>
      <c r="H165" s="110"/>
      <c r="I165" s="109" t="s">
        <v>155</v>
      </c>
      <c r="J165" s="111"/>
      <c r="K165" s="110"/>
    </row>
    <row r="166" spans="1:11" ht="18.95" customHeight="1">
      <c r="A166" s="114" t="s">
        <v>264</v>
      </c>
      <c r="B166" s="115"/>
      <c r="C166" s="4">
        <v>6207197124.1300001</v>
      </c>
      <c r="D166" s="84">
        <v>1</v>
      </c>
      <c r="E166" s="85"/>
      <c r="F166" s="86"/>
      <c r="G166" s="87">
        <v>33189</v>
      </c>
      <c r="H166" s="88"/>
      <c r="I166" s="89">
        <v>1</v>
      </c>
      <c r="J166" s="90"/>
      <c r="K166" s="91"/>
    </row>
    <row r="167" spans="1:11" ht="21.6" customHeight="1">
      <c r="A167" s="92" t="s">
        <v>169</v>
      </c>
      <c r="B167" s="93"/>
      <c r="C167" s="5">
        <v>6207197124.1300001</v>
      </c>
      <c r="D167" s="94">
        <v>1</v>
      </c>
      <c r="E167" s="95"/>
      <c r="F167" s="96"/>
      <c r="G167" s="97">
        <v>33189</v>
      </c>
      <c r="H167" s="98"/>
      <c r="I167" s="99">
        <v>1</v>
      </c>
      <c r="J167" s="100"/>
      <c r="K167" s="101"/>
    </row>
    <row r="168" spans="1:11" ht="30.6" customHeight="1">
      <c r="A168" s="58"/>
      <c r="B168" s="58"/>
      <c r="C168" s="6"/>
      <c r="D168" s="6"/>
      <c r="E168" s="58"/>
      <c r="F168" s="58"/>
      <c r="G168" s="6"/>
      <c r="H168" s="6"/>
      <c r="I168" s="6"/>
      <c r="J168" s="58"/>
      <c r="K168" s="58"/>
    </row>
    <row r="169" spans="1:11" ht="18.95" customHeight="1">
      <c r="A169" s="102" t="s">
        <v>265</v>
      </c>
      <c r="B169" s="102"/>
      <c r="C169" s="102"/>
      <c r="D169" s="102"/>
      <c r="E169" s="102"/>
      <c r="F169" s="102"/>
      <c r="G169" s="102"/>
      <c r="H169" s="102"/>
      <c r="I169" s="102"/>
      <c r="J169" s="102"/>
      <c r="K169" s="103"/>
    </row>
    <row r="170" spans="1:11" ht="14.1" customHeight="1">
      <c r="A170" s="104" t="s">
        <v>266</v>
      </c>
      <c r="B170" s="105"/>
      <c r="C170" s="3" t="s">
        <v>152</v>
      </c>
      <c r="D170" s="106" t="s">
        <v>153</v>
      </c>
      <c r="E170" s="107"/>
      <c r="F170" s="108"/>
      <c r="G170" s="109" t="s">
        <v>154</v>
      </c>
      <c r="H170" s="110"/>
      <c r="I170" s="109" t="s">
        <v>155</v>
      </c>
      <c r="J170" s="111"/>
      <c r="K170" s="110"/>
    </row>
    <row r="171" spans="1:11" ht="18.95" customHeight="1">
      <c r="A171" s="82" t="s">
        <v>267</v>
      </c>
      <c r="B171" s="83"/>
      <c r="C171" s="4">
        <v>6207197124.1300001</v>
      </c>
      <c r="D171" s="84">
        <v>1</v>
      </c>
      <c r="E171" s="85"/>
      <c r="F171" s="86"/>
      <c r="G171" s="87">
        <v>33189</v>
      </c>
      <c r="H171" s="88"/>
      <c r="I171" s="89">
        <v>1</v>
      </c>
      <c r="J171" s="90"/>
      <c r="K171" s="91"/>
    </row>
    <row r="172" spans="1:11" ht="20.45" customHeight="1">
      <c r="A172" s="92" t="s">
        <v>169</v>
      </c>
      <c r="B172" s="93"/>
      <c r="C172" s="5">
        <v>6207197124.1300001</v>
      </c>
      <c r="D172" s="94">
        <v>1</v>
      </c>
      <c r="E172" s="95"/>
      <c r="F172" s="96"/>
      <c r="G172" s="97">
        <v>33189</v>
      </c>
      <c r="H172" s="98"/>
      <c r="I172" s="99">
        <v>1</v>
      </c>
      <c r="J172" s="100"/>
      <c r="K172" s="101"/>
    </row>
    <row r="173" spans="1:11" ht="16.5" customHeight="1">
      <c r="A173" s="58"/>
      <c r="B173" s="58"/>
      <c r="C173" s="6"/>
      <c r="D173" s="6"/>
      <c r="E173" s="58"/>
      <c r="F173" s="58"/>
      <c r="G173" s="6"/>
      <c r="H173" s="6"/>
      <c r="I173" s="6"/>
      <c r="J173" s="58"/>
      <c r="K173" s="58"/>
    </row>
    <row r="174" spans="1:11" ht="17.100000000000001" customHeight="1">
      <c r="A174" s="79" t="s">
        <v>268</v>
      </c>
      <c r="B174" s="80"/>
      <c r="C174" s="80"/>
      <c r="D174" s="80"/>
      <c r="E174" s="80"/>
      <c r="F174" s="80"/>
      <c r="G174" s="80"/>
      <c r="H174" s="80"/>
      <c r="I174" s="80"/>
      <c r="J174" s="80"/>
      <c r="K174" s="81"/>
    </row>
    <row r="175" spans="1:11" ht="26.1" customHeight="1">
      <c r="A175" s="74" t="s">
        <v>269</v>
      </c>
      <c r="B175" s="59"/>
      <c r="C175" s="59"/>
      <c r="D175" s="59"/>
      <c r="E175" s="59"/>
      <c r="F175" s="59"/>
      <c r="G175" s="59"/>
      <c r="H175" s="59"/>
      <c r="I175" s="59"/>
      <c r="J175" s="75">
        <v>6207197124.1300001</v>
      </c>
      <c r="K175" s="76"/>
    </row>
    <row r="176" spans="1:11" ht="18" customHeight="1">
      <c r="A176" s="57" t="s">
        <v>270</v>
      </c>
      <c r="B176" s="58"/>
      <c r="C176" s="58"/>
      <c r="D176" s="58"/>
      <c r="E176" s="67" t="s">
        <v>271</v>
      </c>
      <c r="F176" s="67"/>
      <c r="G176" s="67"/>
      <c r="H176" s="59"/>
      <c r="I176" s="59"/>
      <c r="J176" s="68">
        <v>0</v>
      </c>
      <c r="K176" s="69"/>
    </row>
    <row r="177" spans="1:11" ht="36" customHeight="1">
      <c r="A177" s="57" t="s">
        <v>272</v>
      </c>
      <c r="B177" s="58"/>
      <c r="C177" s="58"/>
      <c r="D177" s="58"/>
      <c r="E177" s="67" t="s">
        <v>271</v>
      </c>
      <c r="F177" s="67"/>
      <c r="G177" s="67"/>
      <c r="H177" s="58"/>
      <c r="I177" s="58"/>
      <c r="J177" s="68">
        <v>0</v>
      </c>
      <c r="K177" s="69"/>
    </row>
    <row r="178" spans="1:11" ht="36" customHeight="1">
      <c r="A178" s="74" t="s">
        <v>273</v>
      </c>
      <c r="B178" s="59"/>
      <c r="C178" s="59"/>
      <c r="D178" s="59"/>
      <c r="E178" s="58"/>
      <c r="F178" s="58"/>
      <c r="G178" s="58"/>
      <c r="H178" s="58"/>
      <c r="I178" s="58"/>
      <c r="J178" s="75">
        <v>6207197124.1300001</v>
      </c>
      <c r="K178" s="76"/>
    </row>
    <row r="179" spans="1:11" ht="18" customHeight="1">
      <c r="A179" s="57" t="s">
        <v>274</v>
      </c>
      <c r="B179" s="58"/>
      <c r="C179" s="58"/>
      <c r="D179" s="58"/>
      <c r="E179" s="67" t="s">
        <v>275</v>
      </c>
      <c r="F179" s="67"/>
      <c r="G179" s="67"/>
      <c r="H179" s="59"/>
      <c r="I179" s="59"/>
      <c r="J179" s="77">
        <v>0.91500000000000004</v>
      </c>
      <c r="K179" s="78"/>
    </row>
    <row r="180" spans="1:11" ht="18" customHeight="1">
      <c r="A180" s="70" t="s">
        <v>276</v>
      </c>
      <c r="B180" s="71"/>
      <c r="C180" s="71"/>
      <c r="D180" s="71"/>
      <c r="E180" s="67" t="s">
        <v>277</v>
      </c>
      <c r="F180" s="67"/>
      <c r="G180" s="67"/>
      <c r="H180" s="59"/>
      <c r="I180" s="59"/>
      <c r="J180" s="60">
        <v>5679585368.5799999</v>
      </c>
      <c r="K180" s="61"/>
    </row>
    <row r="181" spans="1:11" ht="18" customHeight="1">
      <c r="A181" s="57" t="s">
        <v>278</v>
      </c>
      <c r="B181" s="58"/>
      <c r="C181" s="58"/>
      <c r="D181" s="58"/>
      <c r="E181" s="67" t="s">
        <v>277</v>
      </c>
      <c r="F181" s="67"/>
      <c r="G181" s="67"/>
      <c r="H181" s="59"/>
      <c r="I181" s="59"/>
      <c r="J181" s="68">
        <v>0</v>
      </c>
      <c r="K181" s="69"/>
    </row>
    <row r="182" spans="1:11" ht="18.95" customHeight="1">
      <c r="A182" s="57" t="s">
        <v>279</v>
      </c>
      <c r="B182" s="58"/>
      <c r="C182" s="58"/>
      <c r="D182" s="58"/>
      <c r="E182" s="67" t="s">
        <v>277</v>
      </c>
      <c r="F182" s="67"/>
      <c r="G182" s="67"/>
      <c r="H182" s="59"/>
      <c r="I182" s="59"/>
      <c r="J182" s="72">
        <v>71291417.859999999</v>
      </c>
      <c r="K182" s="73"/>
    </row>
    <row r="183" spans="1:11" ht="18" customHeight="1">
      <c r="A183" s="57" t="s">
        <v>280</v>
      </c>
      <c r="B183" s="58"/>
      <c r="C183" s="58"/>
      <c r="D183" s="58"/>
      <c r="E183" s="67" t="s">
        <v>277</v>
      </c>
      <c r="F183" s="67"/>
      <c r="G183" s="67"/>
      <c r="H183" s="59"/>
      <c r="I183" s="59"/>
      <c r="J183" s="68">
        <v>0</v>
      </c>
      <c r="K183" s="69"/>
    </row>
    <row r="184" spans="1:11" ht="17.100000000000001" customHeight="1">
      <c r="A184" s="57" t="s">
        <v>281</v>
      </c>
      <c r="B184" s="58"/>
      <c r="C184" s="58"/>
      <c r="D184" s="58"/>
      <c r="E184" s="67" t="s">
        <v>277</v>
      </c>
      <c r="F184" s="67"/>
      <c r="G184" s="67"/>
      <c r="H184" s="59"/>
      <c r="I184" s="59"/>
      <c r="J184" s="68">
        <v>0</v>
      </c>
      <c r="K184" s="69"/>
    </row>
    <row r="185" spans="1:11" ht="18" customHeight="1">
      <c r="A185" s="57" t="s">
        <v>282</v>
      </c>
      <c r="B185" s="58"/>
      <c r="C185" s="58"/>
      <c r="D185" s="58"/>
      <c r="E185" s="67" t="s">
        <v>271</v>
      </c>
      <c r="F185" s="67"/>
      <c r="G185" s="67"/>
      <c r="H185" s="59"/>
      <c r="I185" s="59"/>
      <c r="J185" s="68">
        <v>0</v>
      </c>
      <c r="K185" s="69"/>
    </row>
    <row r="186" spans="1:11" ht="18.95" customHeight="1">
      <c r="A186" s="57" t="s">
        <v>283</v>
      </c>
      <c r="B186" s="58"/>
      <c r="C186" s="58"/>
      <c r="D186" s="58"/>
      <c r="E186" s="59"/>
      <c r="F186" s="59"/>
      <c r="G186" s="59"/>
      <c r="H186" s="59"/>
      <c r="I186" s="59"/>
      <c r="J186" s="60">
        <v>5750876786.4399996</v>
      </c>
      <c r="K186" s="61"/>
    </row>
    <row r="187" spans="1:11" ht="18" customHeight="1">
      <c r="A187" s="57" t="s">
        <v>284</v>
      </c>
      <c r="B187" s="58"/>
      <c r="C187" s="58"/>
      <c r="D187" s="58"/>
      <c r="E187" s="59"/>
      <c r="F187" s="59"/>
      <c r="G187" s="59"/>
      <c r="H187" s="59"/>
      <c r="I187" s="59"/>
      <c r="J187" s="60">
        <v>5128056080.0200005</v>
      </c>
      <c r="K187" s="61"/>
    </row>
    <row r="188" spans="1:11" ht="21" customHeight="1">
      <c r="A188" s="62" t="s">
        <v>285</v>
      </c>
      <c r="B188" s="63"/>
      <c r="C188" s="63"/>
      <c r="D188" s="63"/>
      <c r="E188" s="64"/>
      <c r="F188" s="64"/>
      <c r="G188" s="64"/>
      <c r="H188" s="65" t="s">
        <v>286</v>
      </c>
      <c r="I188" s="65"/>
      <c r="J188" s="64"/>
      <c r="K188" s="66"/>
    </row>
  </sheetData>
  <mergeCells count="668">
    <mergeCell ref="A1:D1"/>
    <mergeCell ref="E1:L1"/>
    <mergeCell ref="B2:J2"/>
    <mergeCell ref="K2:L2"/>
    <mergeCell ref="B3:E3"/>
    <mergeCell ref="F3:J3"/>
    <mergeCell ref="K3:L3"/>
    <mergeCell ref="B4:E4"/>
    <mergeCell ref="F4:J4"/>
    <mergeCell ref="K4:L4"/>
    <mergeCell ref="B5:E5"/>
    <mergeCell ref="F5:J5"/>
    <mergeCell ref="K5:L5"/>
    <mergeCell ref="B6:E6"/>
    <mergeCell ref="F6:J6"/>
    <mergeCell ref="K6:L6"/>
    <mergeCell ref="B7:E7"/>
    <mergeCell ref="F7:J7"/>
    <mergeCell ref="K7:L7"/>
    <mergeCell ref="B8:E8"/>
    <mergeCell ref="F8:J8"/>
    <mergeCell ref="K8:L8"/>
    <mergeCell ref="B9:E9"/>
    <mergeCell ref="F9:J9"/>
    <mergeCell ref="K9:L9"/>
    <mergeCell ref="B10:E10"/>
    <mergeCell ref="F10:J10"/>
    <mergeCell ref="K10:L10"/>
    <mergeCell ref="B11:E11"/>
    <mergeCell ref="F11:J11"/>
    <mergeCell ref="K11:L11"/>
    <mergeCell ref="B12:E12"/>
    <mergeCell ref="F12:J12"/>
    <mergeCell ref="K12:L12"/>
    <mergeCell ref="B13:E13"/>
    <mergeCell ref="F13:J13"/>
    <mergeCell ref="K13:L13"/>
    <mergeCell ref="B14:E14"/>
    <mergeCell ref="F14:J14"/>
    <mergeCell ref="K14:L14"/>
    <mergeCell ref="A16:K16"/>
    <mergeCell ref="A17:B17"/>
    <mergeCell ref="D17:F17"/>
    <mergeCell ref="G17:H17"/>
    <mergeCell ref="I17:K17"/>
    <mergeCell ref="A18:B18"/>
    <mergeCell ref="D18:F18"/>
    <mergeCell ref="G18:H18"/>
    <mergeCell ref="I18:K18"/>
    <mergeCell ref="A19:B19"/>
    <mergeCell ref="D19:F19"/>
    <mergeCell ref="G19:H19"/>
    <mergeCell ref="I19:K19"/>
    <mergeCell ref="A20:B20"/>
    <mergeCell ref="D20:F20"/>
    <mergeCell ref="G20:H20"/>
    <mergeCell ref="I20:K20"/>
    <mergeCell ref="A21:B21"/>
    <mergeCell ref="D21:F21"/>
    <mergeCell ref="G21:H21"/>
    <mergeCell ref="I21:K21"/>
    <mergeCell ref="A22:B22"/>
    <mergeCell ref="D22:F22"/>
    <mergeCell ref="G22:H22"/>
    <mergeCell ref="I22:K22"/>
    <mergeCell ref="A23:B23"/>
    <mergeCell ref="D23:F23"/>
    <mergeCell ref="G23:H23"/>
    <mergeCell ref="I23:K23"/>
    <mergeCell ref="A24:B24"/>
    <mergeCell ref="D24:F24"/>
    <mergeCell ref="G24:H24"/>
    <mergeCell ref="I24:K24"/>
    <mergeCell ref="A25:B25"/>
    <mergeCell ref="D25:F25"/>
    <mergeCell ref="G25:H25"/>
    <mergeCell ref="I25:K25"/>
    <mergeCell ref="A26:B26"/>
    <mergeCell ref="D26:F26"/>
    <mergeCell ref="G26:H26"/>
    <mergeCell ref="I26:K26"/>
    <mergeCell ref="A27:B27"/>
    <mergeCell ref="D27:F27"/>
    <mergeCell ref="G27:H27"/>
    <mergeCell ref="I27:K27"/>
    <mergeCell ref="A28:B28"/>
    <mergeCell ref="D28:F28"/>
    <mergeCell ref="G28:H28"/>
    <mergeCell ref="I28:K28"/>
    <mergeCell ref="A29:B29"/>
    <mergeCell ref="D29:F29"/>
    <mergeCell ref="G29:H29"/>
    <mergeCell ref="I29:K29"/>
    <mergeCell ref="A30:B30"/>
    <mergeCell ref="D30:F30"/>
    <mergeCell ref="G30:H30"/>
    <mergeCell ref="I30:K30"/>
    <mergeCell ref="A31:B31"/>
    <mergeCell ref="D31:F31"/>
    <mergeCell ref="G31:H31"/>
    <mergeCell ref="I31:K31"/>
    <mergeCell ref="A32:B32"/>
    <mergeCell ref="D32:F32"/>
    <mergeCell ref="G32:H32"/>
    <mergeCell ref="I32:K32"/>
    <mergeCell ref="A33:K33"/>
    <mergeCell ref="A34:B34"/>
    <mergeCell ref="D34:F34"/>
    <mergeCell ref="G34:H34"/>
    <mergeCell ref="I34:K34"/>
    <mergeCell ref="A35:B35"/>
    <mergeCell ref="D35:F35"/>
    <mergeCell ref="G35:H35"/>
    <mergeCell ref="I35:K35"/>
    <mergeCell ref="A36:B36"/>
    <mergeCell ref="D36:F36"/>
    <mergeCell ref="G36:H36"/>
    <mergeCell ref="I36:K36"/>
    <mergeCell ref="A37:B37"/>
    <mergeCell ref="D37:F37"/>
    <mergeCell ref="G37:H37"/>
    <mergeCell ref="I37:K37"/>
    <mergeCell ref="A38:B38"/>
    <mergeCell ref="D38:F38"/>
    <mergeCell ref="G38:H38"/>
    <mergeCell ref="I38:K38"/>
    <mergeCell ref="A39:B39"/>
    <mergeCell ref="D39:F39"/>
    <mergeCell ref="G39:H39"/>
    <mergeCell ref="I39:K39"/>
    <mergeCell ref="A40:B40"/>
    <mergeCell ref="D40:F40"/>
    <mergeCell ref="G40:H40"/>
    <mergeCell ref="I40:K40"/>
    <mergeCell ref="A41:B41"/>
    <mergeCell ref="D41:F41"/>
    <mergeCell ref="G41:H41"/>
    <mergeCell ref="I41:K41"/>
    <mergeCell ref="A42:B42"/>
    <mergeCell ref="D42:F42"/>
    <mergeCell ref="G42:H42"/>
    <mergeCell ref="I42:K42"/>
    <mergeCell ref="A43:B43"/>
    <mergeCell ref="D43:F43"/>
    <mergeCell ref="G43:H43"/>
    <mergeCell ref="I43:K43"/>
    <mergeCell ref="A44:K44"/>
    <mergeCell ref="A45:B45"/>
    <mergeCell ref="D45:F45"/>
    <mergeCell ref="G45:H45"/>
    <mergeCell ref="I45:K45"/>
    <mergeCell ref="A46:B46"/>
    <mergeCell ref="D46:F46"/>
    <mergeCell ref="G46:H46"/>
    <mergeCell ref="I46:K46"/>
    <mergeCell ref="A47:B47"/>
    <mergeCell ref="D47:F47"/>
    <mergeCell ref="G47:H47"/>
    <mergeCell ref="I47:K47"/>
    <mergeCell ref="A48:B48"/>
    <mergeCell ref="D48:F48"/>
    <mergeCell ref="G48:H48"/>
    <mergeCell ref="I48:K48"/>
    <mergeCell ref="A49:B49"/>
    <mergeCell ref="D49:F49"/>
    <mergeCell ref="G49:H49"/>
    <mergeCell ref="I49:K49"/>
    <mergeCell ref="A50:B50"/>
    <mergeCell ref="D50:F50"/>
    <mergeCell ref="G50:H50"/>
    <mergeCell ref="I50:K50"/>
    <mergeCell ref="A51:B51"/>
    <mergeCell ref="D51:F51"/>
    <mergeCell ref="G51:H51"/>
    <mergeCell ref="I51:K51"/>
    <mergeCell ref="A52:B52"/>
    <mergeCell ref="D52:F52"/>
    <mergeCell ref="G52:H52"/>
    <mergeCell ref="I52:K52"/>
    <mergeCell ref="A54:K54"/>
    <mergeCell ref="A55:B55"/>
    <mergeCell ref="D55:F55"/>
    <mergeCell ref="G55:H55"/>
    <mergeCell ref="I55:K55"/>
    <mergeCell ref="A56:B56"/>
    <mergeCell ref="D56:F56"/>
    <mergeCell ref="G56:H56"/>
    <mergeCell ref="I56:K56"/>
    <mergeCell ref="A57:B57"/>
    <mergeCell ref="D57:F57"/>
    <mergeCell ref="G57:H57"/>
    <mergeCell ref="I57:K57"/>
    <mergeCell ref="A58:B58"/>
    <mergeCell ref="D58:F58"/>
    <mergeCell ref="G58:H58"/>
    <mergeCell ref="I58:K58"/>
    <mergeCell ref="A59:B59"/>
    <mergeCell ref="D59:F59"/>
    <mergeCell ref="G59:H59"/>
    <mergeCell ref="I59:K59"/>
    <mergeCell ref="A60:B60"/>
    <mergeCell ref="D60:F60"/>
    <mergeCell ref="G60:H60"/>
    <mergeCell ref="I60:K60"/>
    <mergeCell ref="A61:B61"/>
    <mergeCell ref="D61:F61"/>
    <mergeCell ref="G61:H61"/>
    <mergeCell ref="I61:K61"/>
    <mergeCell ref="A62:B62"/>
    <mergeCell ref="D62:F62"/>
    <mergeCell ref="G62:H62"/>
    <mergeCell ref="I62:K62"/>
    <mergeCell ref="A63:B63"/>
    <mergeCell ref="D63:F63"/>
    <mergeCell ref="G63:H63"/>
    <mergeCell ref="I63:K63"/>
    <mergeCell ref="A64:B64"/>
    <mergeCell ref="D64:F64"/>
    <mergeCell ref="G64:H64"/>
    <mergeCell ref="I64:K64"/>
    <mergeCell ref="A65:B65"/>
    <mergeCell ref="D65:F65"/>
    <mergeCell ref="G65:H65"/>
    <mergeCell ref="I65:K65"/>
    <mergeCell ref="A66:B66"/>
    <mergeCell ref="D66:F66"/>
    <mergeCell ref="G66:H66"/>
    <mergeCell ref="I66:K66"/>
    <mergeCell ref="A67:B67"/>
    <mergeCell ref="D67:F67"/>
    <mergeCell ref="G67:H67"/>
    <mergeCell ref="I67:K67"/>
    <mergeCell ref="A68:B68"/>
    <mergeCell ref="D68:F68"/>
    <mergeCell ref="G68:H68"/>
    <mergeCell ref="I68:K68"/>
    <mergeCell ref="A69:B69"/>
    <mergeCell ref="D69:F69"/>
    <mergeCell ref="G69:H69"/>
    <mergeCell ref="I69:K69"/>
    <mergeCell ref="A70:K70"/>
    <mergeCell ref="A71:B71"/>
    <mergeCell ref="D71:F71"/>
    <mergeCell ref="G71:H71"/>
    <mergeCell ref="I71:K71"/>
    <mergeCell ref="A72:B72"/>
    <mergeCell ref="D72:F72"/>
    <mergeCell ref="G72:H72"/>
    <mergeCell ref="I72:K72"/>
    <mergeCell ref="A73:B73"/>
    <mergeCell ref="D73:F73"/>
    <mergeCell ref="G73:H73"/>
    <mergeCell ref="I73:K73"/>
    <mergeCell ref="A74:B74"/>
    <mergeCell ref="D74:F74"/>
    <mergeCell ref="G74:H74"/>
    <mergeCell ref="I74:K74"/>
    <mergeCell ref="A75:B75"/>
    <mergeCell ref="D75:F75"/>
    <mergeCell ref="G75:H75"/>
    <mergeCell ref="I75:K75"/>
    <mergeCell ref="A76:B76"/>
    <mergeCell ref="D76:F76"/>
    <mergeCell ref="G76:H76"/>
    <mergeCell ref="I76:K76"/>
    <mergeCell ref="A77:B77"/>
    <mergeCell ref="D77:F77"/>
    <mergeCell ref="G77:H77"/>
    <mergeCell ref="I77:K77"/>
    <mergeCell ref="A78:B78"/>
    <mergeCell ref="D78:F78"/>
    <mergeCell ref="G78:H78"/>
    <mergeCell ref="I78:K78"/>
    <mergeCell ref="A79:B79"/>
    <mergeCell ref="D79:F79"/>
    <mergeCell ref="G79:H79"/>
    <mergeCell ref="I79:K79"/>
    <mergeCell ref="A80:B80"/>
    <mergeCell ref="D80:F80"/>
    <mergeCell ref="G80:H80"/>
    <mergeCell ref="I80:K80"/>
    <mergeCell ref="A81:B81"/>
    <mergeCell ref="D81:F81"/>
    <mergeCell ref="G81:H81"/>
    <mergeCell ref="I81:K81"/>
    <mergeCell ref="A82:B82"/>
    <mergeCell ref="D82:F82"/>
    <mergeCell ref="G82:H82"/>
    <mergeCell ref="I82:K82"/>
    <mergeCell ref="A83:B83"/>
    <mergeCell ref="D83:F83"/>
    <mergeCell ref="G83:H83"/>
    <mergeCell ref="I83:K83"/>
    <mergeCell ref="A84:B84"/>
    <mergeCell ref="D84:F84"/>
    <mergeCell ref="G84:H84"/>
    <mergeCell ref="I84:K84"/>
    <mergeCell ref="A86:K86"/>
    <mergeCell ref="A87:B87"/>
    <mergeCell ref="D87:F87"/>
    <mergeCell ref="G87:H87"/>
    <mergeCell ref="I87:K87"/>
    <mergeCell ref="A88:B88"/>
    <mergeCell ref="D88:F88"/>
    <mergeCell ref="G88:H88"/>
    <mergeCell ref="I88:K88"/>
    <mergeCell ref="A89:B89"/>
    <mergeCell ref="D89:F89"/>
    <mergeCell ref="G89:H89"/>
    <mergeCell ref="I89:K89"/>
    <mergeCell ref="A90:B90"/>
    <mergeCell ref="D90:F90"/>
    <mergeCell ref="G90:H90"/>
    <mergeCell ref="I90:K90"/>
    <mergeCell ref="A91:B91"/>
    <mergeCell ref="D91:F91"/>
    <mergeCell ref="G91:H91"/>
    <mergeCell ref="I91:K91"/>
    <mergeCell ref="A92:B92"/>
    <mergeCell ref="D92:F92"/>
    <mergeCell ref="G92:H92"/>
    <mergeCell ref="I92:K92"/>
    <mergeCell ref="A93:B93"/>
    <mergeCell ref="D93:F93"/>
    <mergeCell ref="G93:H93"/>
    <mergeCell ref="I93:K93"/>
    <mergeCell ref="A94:B94"/>
    <mergeCell ref="D94:F94"/>
    <mergeCell ref="G94:H94"/>
    <mergeCell ref="I94:K94"/>
    <mergeCell ref="A95:B95"/>
    <mergeCell ref="D95:F95"/>
    <mergeCell ref="G95:H95"/>
    <mergeCell ref="I95:K95"/>
    <mergeCell ref="A96:B96"/>
    <mergeCell ref="D96:F96"/>
    <mergeCell ref="G96:H96"/>
    <mergeCell ref="I96:K96"/>
    <mergeCell ref="A97:B97"/>
    <mergeCell ref="D97:F97"/>
    <mergeCell ref="G97:H97"/>
    <mergeCell ref="I97:K97"/>
    <mergeCell ref="A98:B98"/>
    <mergeCell ref="D98:F98"/>
    <mergeCell ref="G98:H98"/>
    <mergeCell ref="I98:K98"/>
    <mergeCell ref="A99:B99"/>
    <mergeCell ref="D99:F99"/>
    <mergeCell ref="G99:H99"/>
    <mergeCell ref="I99:K99"/>
    <mergeCell ref="A100:B100"/>
    <mergeCell ref="D100:F100"/>
    <mergeCell ref="G100:H100"/>
    <mergeCell ref="I100:K100"/>
    <mergeCell ref="A101:B101"/>
    <mergeCell ref="D101:F101"/>
    <mergeCell ref="G101:H101"/>
    <mergeCell ref="I101:K101"/>
    <mergeCell ref="A102:B102"/>
    <mergeCell ref="D102:F102"/>
    <mergeCell ref="G102:H102"/>
    <mergeCell ref="I102:K102"/>
    <mergeCell ref="A103:B103"/>
    <mergeCell ref="D103:F103"/>
    <mergeCell ref="G103:H103"/>
    <mergeCell ref="I103:K103"/>
    <mergeCell ref="A104:B104"/>
    <mergeCell ref="D104:F104"/>
    <mergeCell ref="G104:H104"/>
    <mergeCell ref="I104:K104"/>
    <mergeCell ref="A105:B105"/>
    <mergeCell ref="D105:F105"/>
    <mergeCell ref="G105:H105"/>
    <mergeCell ref="I105:K105"/>
    <mergeCell ref="A106:B106"/>
    <mergeCell ref="D106:F106"/>
    <mergeCell ref="G106:H106"/>
    <mergeCell ref="I106:K106"/>
    <mergeCell ref="A107:B107"/>
    <mergeCell ref="D107:F107"/>
    <mergeCell ref="G107:H107"/>
    <mergeCell ref="I107:K107"/>
    <mergeCell ref="A108:B108"/>
    <mergeCell ref="D108:F108"/>
    <mergeCell ref="G108:H108"/>
    <mergeCell ref="I108:K108"/>
    <mergeCell ref="A109:B109"/>
    <mergeCell ref="D109:F109"/>
    <mergeCell ref="G109:H109"/>
    <mergeCell ref="I109:K109"/>
    <mergeCell ref="A110:B110"/>
    <mergeCell ref="D110:F110"/>
    <mergeCell ref="G110:H110"/>
    <mergeCell ref="I110:K110"/>
    <mergeCell ref="A111:B111"/>
    <mergeCell ref="D111:F111"/>
    <mergeCell ref="G111:H111"/>
    <mergeCell ref="I111:K111"/>
    <mergeCell ref="A112:B112"/>
    <mergeCell ref="D112:F112"/>
    <mergeCell ref="G112:H112"/>
    <mergeCell ref="I112:K112"/>
    <mergeCell ref="A113:B113"/>
    <mergeCell ref="D113:F113"/>
    <mergeCell ref="G113:H113"/>
    <mergeCell ref="I113:K113"/>
    <mergeCell ref="A115:K115"/>
    <mergeCell ref="A116:B116"/>
    <mergeCell ref="D116:F116"/>
    <mergeCell ref="G116:H116"/>
    <mergeCell ref="I116:K116"/>
    <mergeCell ref="A117:B117"/>
    <mergeCell ref="D117:F117"/>
    <mergeCell ref="G117:H117"/>
    <mergeCell ref="I117:K117"/>
    <mergeCell ref="A118:B118"/>
    <mergeCell ref="D118:F118"/>
    <mergeCell ref="G118:H118"/>
    <mergeCell ref="I118:K118"/>
    <mergeCell ref="A119:B119"/>
    <mergeCell ref="D119:F119"/>
    <mergeCell ref="G119:H119"/>
    <mergeCell ref="I119:K119"/>
    <mergeCell ref="A120:B120"/>
    <mergeCell ref="D120:F120"/>
    <mergeCell ref="G120:H120"/>
    <mergeCell ref="I120:K120"/>
    <mergeCell ref="A121:K121"/>
    <mergeCell ref="A122:B122"/>
    <mergeCell ref="D122:F122"/>
    <mergeCell ref="G122:H122"/>
    <mergeCell ref="I122:K122"/>
    <mergeCell ref="A123:B123"/>
    <mergeCell ref="D123:F123"/>
    <mergeCell ref="G123:H123"/>
    <mergeCell ref="I123:K123"/>
    <mergeCell ref="A124:B124"/>
    <mergeCell ref="D124:F124"/>
    <mergeCell ref="G124:H124"/>
    <mergeCell ref="I124:K124"/>
    <mergeCell ref="A125:B125"/>
    <mergeCell ref="D125:F125"/>
    <mergeCell ref="G125:H125"/>
    <mergeCell ref="I125:K125"/>
    <mergeCell ref="A126:B126"/>
    <mergeCell ref="D126:F126"/>
    <mergeCell ref="G126:H126"/>
    <mergeCell ref="I126:K126"/>
    <mergeCell ref="A127:B127"/>
    <mergeCell ref="D127:F127"/>
    <mergeCell ref="G127:H127"/>
    <mergeCell ref="I127:K127"/>
    <mergeCell ref="A128:B128"/>
    <mergeCell ref="D128:F128"/>
    <mergeCell ref="G128:H128"/>
    <mergeCell ref="I128:K128"/>
    <mergeCell ref="A129:B129"/>
    <mergeCell ref="D129:F129"/>
    <mergeCell ref="G129:H129"/>
    <mergeCell ref="I129:K129"/>
    <mergeCell ref="A130:B130"/>
    <mergeCell ref="D130:F130"/>
    <mergeCell ref="G130:H130"/>
    <mergeCell ref="I130:K130"/>
    <mergeCell ref="A131:B131"/>
    <mergeCell ref="D131:F131"/>
    <mergeCell ref="G131:H131"/>
    <mergeCell ref="I131:K131"/>
    <mergeCell ref="A132:B132"/>
    <mergeCell ref="D132:F132"/>
    <mergeCell ref="G132:H132"/>
    <mergeCell ref="I132:K132"/>
    <mergeCell ref="A133:K133"/>
    <mergeCell ref="A134:B134"/>
    <mergeCell ref="D134:F134"/>
    <mergeCell ref="G134:H134"/>
    <mergeCell ref="I134:K134"/>
    <mergeCell ref="A135:B135"/>
    <mergeCell ref="D135:F135"/>
    <mergeCell ref="G135:H135"/>
    <mergeCell ref="I135:K135"/>
    <mergeCell ref="A136:B136"/>
    <mergeCell ref="D136:F136"/>
    <mergeCell ref="G136:H136"/>
    <mergeCell ref="I136:K136"/>
    <mergeCell ref="A137:B137"/>
    <mergeCell ref="D137:F137"/>
    <mergeCell ref="G137:H137"/>
    <mergeCell ref="I137:K137"/>
    <mergeCell ref="A138:B138"/>
    <mergeCell ref="D138:F138"/>
    <mergeCell ref="G138:H138"/>
    <mergeCell ref="I138:K138"/>
    <mergeCell ref="A139:K139"/>
    <mergeCell ref="A140:B140"/>
    <mergeCell ref="D140:F140"/>
    <mergeCell ref="G140:H140"/>
    <mergeCell ref="I140:K140"/>
    <mergeCell ref="A141:B141"/>
    <mergeCell ref="D141:F141"/>
    <mergeCell ref="G141:H141"/>
    <mergeCell ref="I141:K141"/>
    <mergeCell ref="A142:B142"/>
    <mergeCell ref="D142:F142"/>
    <mergeCell ref="G142:H142"/>
    <mergeCell ref="I142:K142"/>
    <mergeCell ref="A143:B143"/>
    <mergeCell ref="D143:F143"/>
    <mergeCell ref="G143:H143"/>
    <mergeCell ref="I143:K143"/>
    <mergeCell ref="A144:B144"/>
    <mergeCell ref="D144:F144"/>
    <mergeCell ref="G144:H144"/>
    <mergeCell ref="I144:K144"/>
    <mergeCell ref="A145:B145"/>
    <mergeCell ref="D145:F145"/>
    <mergeCell ref="G145:H145"/>
    <mergeCell ref="I145:K145"/>
    <mergeCell ref="A146:B146"/>
    <mergeCell ref="D146:F146"/>
    <mergeCell ref="G146:H146"/>
    <mergeCell ref="I146:K146"/>
    <mergeCell ref="A147:B147"/>
    <mergeCell ref="D147:F147"/>
    <mergeCell ref="G147:H147"/>
    <mergeCell ref="I147:K147"/>
    <mergeCell ref="A148:K148"/>
    <mergeCell ref="A149:B149"/>
    <mergeCell ref="D149:F149"/>
    <mergeCell ref="G149:H149"/>
    <mergeCell ref="I149:K149"/>
    <mergeCell ref="A150:B150"/>
    <mergeCell ref="D150:F150"/>
    <mergeCell ref="G150:H150"/>
    <mergeCell ref="I150:K150"/>
    <mergeCell ref="A151:B151"/>
    <mergeCell ref="D151:F151"/>
    <mergeCell ref="G151:H151"/>
    <mergeCell ref="I151:K151"/>
    <mergeCell ref="A152:B152"/>
    <mergeCell ref="D152:F152"/>
    <mergeCell ref="G152:H152"/>
    <mergeCell ref="I152:K152"/>
    <mergeCell ref="A154:K154"/>
    <mergeCell ref="A155:B155"/>
    <mergeCell ref="D155:F155"/>
    <mergeCell ref="G155:H155"/>
    <mergeCell ref="I155:K155"/>
    <mergeCell ref="A156:B156"/>
    <mergeCell ref="D156:F156"/>
    <mergeCell ref="G156:H156"/>
    <mergeCell ref="I156:K156"/>
    <mergeCell ref="A157:B157"/>
    <mergeCell ref="D157:F157"/>
    <mergeCell ref="G157:H157"/>
    <mergeCell ref="I157:K157"/>
    <mergeCell ref="A158:B158"/>
    <mergeCell ref="D158:F158"/>
    <mergeCell ref="G158:H158"/>
    <mergeCell ref="I158:K158"/>
    <mergeCell ref="A159:B159"/>
    <mergeCell ref="D159:F159"/>
    <mergeCell ref="G159:H159"/>
    <mergeCell ref="I159:K159"/>
    <mergeCell ref="A160:B160"/>
    <mergeCell ref="D160:F160"/>
    <mergeCell ref="G160:H160"/>
    <mergeCell ref="I160:K160"/>
    <mergeCell ref="A161:B161"/>
    <mergeCell ref="D161:F161"/>
    <mergeCell ref="G161:H161"/>
    <mergeCell ref="I161:K161"/>
    <mergeCell ref="A162:B162"/>
    <mergeCell ref="D162:F162"/>
    <mergeCell ref="G162:H162"/>
    <mergeCell ref="I162:K162"/>
    <mergeCell ref="A163:B163"/>
    <mergeCell ref="E163:F163"/>
    <mergeCell ref="J163:K163"/>
    <mergeCell ref="A164:K164"/>
    <mergeCell ref="A165:B165"/>
    <mergeCell ref="D165:F165"/>
    <mergeCell ref="G165:H165"/>
    <mergeCell ref="I165:K165"/>
    <mergeCell ref="A166:B166"/>
    <mergeCell ref="D166:F166"/>
    <mergeCell ref="G166:H166"/>
    <mergeCell ref="I166:K166"/>
    <mergeCell ref="A167:B167"/>
    <mergeCell ref="D167:F167"/>
    <mergeCell ref="G167:H167"/>
    <mergeCell ref="I167:K167"/>
    <mergeCell ref="A168:B168"/>
    <mergeCell ref="E168:F168"/>
    <mergeCell ref="J168:K168"/>
    <mergeCell ref="A169:K169"/>
    <mergeCell ref="A170:B170"/>
    <mergeCell ref="D170:F170"/>
    <mergeCell ref="G170:H170"/>
    <mergeCell ref="I170:K170"/>
    <mergeCell ref="A171:B171"/>
    <mergeCell ref="D171:F171"/>
    <mergeCell ref="G171:H171"/>
    <mergeCell ref="I171:K171"/>
    <mergeCell ref="A172:B172"/>
    <mergeCell ref="D172:F172"/>
    <mergeCell ref="G172:H172"/>
    <mergeCell ref="I172:K172"/>
    <mergeCell ref="A173:B173"/>
    <mergeCell ref="E173:F173"/>
    <mergeCell ref="J173:K173"/>
    <mergeCell ref="A174:K174"/>
    <mergeCell ref="A175:D175"/>
    <mergeCell ref="E175:G175"/>
    <mergeCell ref="H175:I175"/>
    <mergeCell ref="J175:K175"/>
    <mergeCell ref="A176:D176"/>
    <mergeCell ref="E176:G176"/>
    <mergeCell ref="H176:I176"/>
    <mergeCell ref="J176:K176"/>
    <mergeCell ref="A177:D177"/>
    <mergeCell ref="E177:G177"/>
    <mergeCell ref="H177:I177"/>
    <mergeCell ref="J177:K177"/>
    <mergeCell ref="A178:D178"/>
    <mergeCell ref="E178:G178"/>
    <mergeCell ref="H178:I178"/>
    <mergeCell ref="J178:K178"/>
    <mergeCell ref="A179:D179"/>
    <mergeCell ref="E179:G179"/>
    <mergeCell ref="H179:I179"/>
    <mergeCell ref="J179:K179"/>
    <mergeCell ref="A180:D180"/>
    <mergeCell ref="E180:G180"/>
    <mergeCell ref="H180:I180"/>
    <mergeCell ref="J180:K180"/>
    <mergeCell ref="A181:D181"/>
    <mergeCell ref="E181:G181"/>
    <mergeCell ref="H181:I181"/>
    <mergeCell ref="J181:K181"/>
    <mergeCell ref="A182:D182"/>
    <mergeCell ref="E182:G182"/>
    <mergeCell ref="H182:I182"/>
    <mergeCell ref="J182:K182"/>
    <mergeCell ref="A183:D183"/>
    <mergeCell ref="E183:G183"/>
    <mergeCell ref="H183:I183"/>
    <mergeCell ref="J183:K183"/>
    <mergeCell ref="A184:D184"/>
    <mergeCell ref="E184:G184"/>
    <mergeCell ref="H184:I184"/>
    <mergeCell ref="J184:K184"/>
    <mergeCell ref="A185:D185"/>
    <mergeCell ref="E185:G185"/>
    <mergeCell ref="H185:I185"/>
    <mergeCell ref="J185:K185"/>
    <mergeCell ref="A186:D186"/>
    <mergeCell ref="E186:G186"/>
    <mergeCell ref="H186:I186"/>
    <mergeCell ref="J186:K186"/>
    <mergeCell ref="A187:D187"/>
    <mergeCell ref="E187:G187"/>
    <mergeCell ref="H187:I187"/>
    <mergeCell ref="J187:K187"/>
    <mergeCell ref="A188:D188"/>
    <mergeCell ref="E188:G188"/>
    <mergeCell ref="H188:I188"/>
    <mergeCell ref="J188:K188"/>
  </mergeCells>
  <pageMargins left="0.7" right="0.7" top="0.75" bottom="0.75" header="0.3" footer="0.3"/>
  <headerFooter>
    <oddHeader>&amp;C&amp;"Calibri"&amp;10&amp;K000000 CONFIDENTIAL&amp;1#_x000D_</oddHeader>
    <oddFooter>&amp;C_x000D_&amp;1#&amp;"Calibri"&amp;10&amp;K000000 CONFIDENTIAL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FBE08B-4B20-4EB0-8162-25B4689BE8A6}"/>
</file>

<file path=customXml/itemProps2.xml><?xml version="1.0" encoding="utf-8"?>
<ds:datastoreItem xmlns:ds="http://schemas.openxmlformats.org/officeDocument/2006/customXml" ds:itemID="{71F8B9B1-8641-4B8C-86B2-601C070058AB}"/>
</file>

<file path=customXml/itemProps3.xml><?xml version="1.0" encoding="utf-8"?>
<ds:datastoreItem xmlns:ds="http://schemas.openxmlformats.org/officeDocument/2006/customXml" ds:itemID="{6D5C827A-F78C-4417-BDFF-D0AF1E41E3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Trishal Sharma</dc:creator>
  <cp:keywords/>
  <dc:description/>
  <cp:lastModifiedBy/>
  <cp:revision/>
  <dcterms:created xsi:type="dcterms:W3CDTF">2023-05-22T02:30:32Z</dcterms:created>
  <dcterms:modified xsi:type="dcterms:W3CDTF">2023-06-26T20:14:17Z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or">
    <vt:lpwstr>Crystal Reports</vt:lpwstr>
  </property>
  <property fmtid="{D5CDD505-2E9C-101B-9397-08002B2CF9AE}" pid="3" name="Producer">
    <vt:lpwstr>Powered By Crystal</vt:lpwstr>
  </property>
  <property fmtid="{D5CDD505-2E9C-101B-9397-08002B2CF9AE}" pid="4" name="MSIP_Label_246540fd-2ffe-4a36-b938-ea52019ecca8_Enabled">
    <vt:lpwstr>true</vt:lpwstr>
  </property>
  <property fmtid="{D5CDD505-2E9C-101B-9397-08002B2CF9AE}" pid="5" name="MSIP_Label_246540fd-2ffe-4a36-b938-ea52019ecca8_SetDate">
    <vt:lpwstr>2023-05-22T02:30:52Z</vt:lpwstr>
  </property>
  <property fmtid="{D5CDD505-2E9C-101B-9397-08002B2CF9AE}" pid="6" name="MSIP_Label_246540fd-2ffe-4a36-b938-ea52019ecca8_Method">
    <vt:lpwstr>Privileged</vt:lpwstr>
  </property>
  <property fmtid="{D5CDD505-2E9C-101B-9397-08002B2CF9AE}" pid="7" name="MSIP_Label_246540fd-2ffe-4a36-b938-ea52019ecca8_Name">
    <vt:lpwstr>246540fd-2ffe-4a36-b938-ea52019ecca8</vt:lpwstr>
  </property>
  <property fmtid="{D5CDD505-2E9C-101B-9397-08002B2CF9AE}" pid="8" name="MSIP_Label_246540fd-2ffe-4a36-b938-ea52019ecca8_SiteId">
    <vt:lpwstr>2dc32a81-25ce-4e14-b7bd-f7a45d1170c0</vt:lpwstr>
  </property>
  <property fmtid="{D5CDD505-2E9C-101B-9397-08002B2CF9AE}" pid="9" name="MSIP_Label_246540fd-2ffe-4a36-b938-ea52019ecca8_ActionId">
    <vt:lpwstr>6d5e94d7-86d4-43b1-9bbf-5ddd6c54bb69</vt:lpwstr>
  </property>
  <property fmtid="{D5CDD505-2E9C-101B-9397-08002B2CF9AE}" pid="10" name="MSIP_Label_246540fd-2ffe-4a36-b938-ea52019ecca8_ContentBits">
    <vt:lpwstr>3</vt:lpwstr>
  </property>
</Properties>
</file>